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>
    <definedName name="_xlnm.Print_Area" localSheetId="0">'F6b_EAEPED_CA'!$B$2:$H$63</definedName>
  </definedNames>
  <calcPr fullCalcOnLoad="1"/>
</workbook>
</file>

<file path=xl/sharedStrings.xml><?xml version="1.0" encoding="utf-8"?>
<sst xmlns="http://schemas.openxmlformats.org/spreadsheetml/2006/main" count="52" uniqueCount="34">
  <si>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</si>
  <si>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</si>
  <si>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</si>
  <si>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</si>
  <si>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</si>
  <si>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</si>
  <si>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</si>
  <si>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</si>
  <si>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</si>
  <si>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</si>
  <si>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</si>
  <si>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</si>
  <si>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</si>
  <si>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</si>
  <si>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Municipal de Agua Potable y Alcantarillado de Carmen (a)</t>
  </si>
  <si>
    <t>Del 1 de Enero al 30 de Septiembre de 2023 (b)</t>
  </si>
  <si>
    <t>DIRECCION GENERAL</t>
  </si>
  <si>
    <t>UNIDAD DE ASUNTOS JURIDICOS</t>
  </si>
  <si>
    <t>UNIDAD DE TRANSPARENCIA</t>
  </si>
  <si>
    <t>ORGANO INTERNO DE CONTROL</t>
  </si>
  <si>
    <t>COORDINACION DE ADMINISTRACION Y FINANZAS</t>
  </si>
  <si>
    <t>DEPARTAMENTO DE CONTABILIDAD Y FINANZAS</t>
  </si>
  <si>
    <t>DEPARTAMENTO DE TECNOLOGIAS DE LA INFORMACION</t>
  </si>
  <si>
    <t>UNIDAD COORDINADORA DE ARCHIVO</t>
  </si>
  <si>
    <t>UNIDAD DE RECURSOS MATERIALES</t>
  </si>
  <si>
    <t>UNIDAD DE RELACIONES PUBLICAS Y COMUNICACION SOCIAL</t>
  </si>
  <si>
    <t>COORDINACION OPERATIVA</t>
  </si>
  <si>
    <t>DEPARTAMENTO DE MANTENIMIENTO</t>
  </si>
  <si>
    <t>DEPARTAMENTO DE OPERACION</t>
  </si>
  <si>
    <t>DEPARTAMENTO DE DISTRIBUCION HIDRAULICA</t>
  </si>
  <si>
    <t>DEPARTAMENTO DE TRATAMIENTO Y SANEAMIENTO</t>
  </si>
  <si>
    <t>UNIDAD DE CULTURA DEL AGUA</t>
  </si>
  <si>
    <t>COORDINACION DE COMERCIALIZACION</t>
  </si>
  <si>
    <t>COORDINACION TECNICA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</si>
</sst>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7" fillId="0" borderId="15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133350</xdr:rowOff>
    </xdr:from>
    <xdr:to>
      <xdr:col>1</xdr:col>
      <xdr:colOff>1162050</xdr:colOff>
      <xdr:row>5</xdr:row>
      <xdr:rowOff>76200</xdr:rowOff>
    </xdr:to>
    <xdr:pic>
      <xdr:nvPicPr>
        <xdr:cNvPr id="1" name="1 Imagen" descr="D:\Programa\Mdb\1 Administrativos\4 Logos\Logo Agu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04800"/>
          <a:ext cx="8191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104775</xdr:rowOff>
    </xdr:from>
    <xdr:to>
      <xdr:col>7</xdr:col>
      <xdr:colOff>685800</xdr:colOff>
      <xdr:row>4</xdr:row>
      <xdr:rowOff>142875</xdr:rowOff>
    </xdr:to>
    <xdr:pic>
      <xdr:nvPicPr>
        <xdr:cNvPr id="2" name="8 Imagen" descr="D:\Mis Imagenes\LOGO 2021-202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0" y="2762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533400</xdr:colOff>
      <xdr:row>49</xdr:row>
      <xdr:rowOff>104775</xdr:rowOff>
    </xdr:from>
    <xdr:to>
      <xdr:col>2</xdr:col>
      <xdr:colOff>866775</xdr:colOff>
      <xdr:row>55</xdr:row>
      <xdr:rowOff>180975</xdr:rowOff>
    </xdr:to>
    <xdr:sp>
      <xdr:nvSpPr>
        <xdr:cNvPr id="3" name="8 CuadroTexto"/>
        <xdr:cNvSpPr txBox="1">
          <a:spLocks noChangeArrowheads="1"/>
        </xdr:cNvSpPr>
      </xdr:nvSpPr>
      <xdr:spPr>
        <a:xfrm>
          <a:off x="828675" y="9848850"/>
          <a:ext cx="293370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3</xdr:col>
      <xdr:colOff>371475</xdr:colOff>
      <xdr:row>49</xdr:row>
      <xdr:rowOff>85725</xdr:rowOff>
    </xdr:from>
    <xdr:to>
      <xdr:col>7</xdr:col>
      <xdr:colOff>57150</xdr:colOff>
      <xdr:row>56</xdr:row>
      <xdr:rowOff>47625</xdr:rowOff>
    </xdr:to>
    <xdr:sp>
      <xdr:nvSpPr>
        <xdr:cNvPr id="4" name="9 CuadroTexto"/>
        <xdr:cNvSpPr txBox="1">
          <a:spLocks noChangeArrowheads="1"/>
        </xdr:cNvSpPr>
      </xdr:nvSpPr>
      <xdr:spPr>
        <a:xfrm>
          <a:off x="4200525" y="9848850"/>
          <a:ext cx="3248025" cy="1228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3</xdr:col>
      <xdr:colOff>419100</xdr:colOff>
      <xdr:row>56</xdr:row>
      <xdr:rowOff>95250</xdr:rowOff>
    </xdr:from>
    <xdr:to>
      <xdr:col>7</xdr:col>
      <xdr:colOff>47625</xdr:colOff>
      <xdr:row>63</xdr:row>
      <xdr:rowOff>171450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4248150" y="11134725"/>
          <a:ext cx="3190875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495300</xdr:colOff>
      <xdr:row>56</xdr:row>
      <xdr:rowOff>95250</xdr:rowOff>
    </xdr:from>
    <xdr:to>
      <xdr:col>2</xdr:col>
      <xdr:colOff>904875</xdr:colOff>
      <xdr:row>63</xdr:row>
      <xdr:rowOff>104775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790575" y="11134725"/>
          <a:ext cx="3009900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82"/>
  <sheetViews>
    <sheetView tabSelected="1" view="pageBreakPreview" zoomScaleSheetLayoutView="100" zoomScalePageLayoutView="0" workbookViewId="0" topLeftCell="A1">
      <pane ySplit="8" topLeftCell="A48" activePane="bottomLeft" state="frozen"/>
      <selection pane="topLeft" activeCell="A1" sqref="A1"/>
      <selection pane="bottomLeft" activeCell="E67" sqref="E67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2" t="s">
        <v>14</v>
      </c>
      <c r="C2" s="23"/>
      <c r="D2" s="23"/>
      <c r="E2" s="23"/>
      <c r="F2" s="23"/>
      <c r="G2" s="23"/>
      <c r="H2" s="24"/>
    </row>
    <row r="3" spans="2:8" ht="12.75">
      <c r="B3" s="25" t="s">
        <v>0</v>
      </c>
      <c r="C3" s="26"/>
      <c r="D3" s="26"/>
      <c r="E3" s="26"/>
      <c r="F3" s="26"/>
      <c r="G3" s="26"/>
      <c r="H3" s="27"/>
    </row>
    <row r="4" spans="2:8" ht="12.75">
      <c r="B4" s="25" t="s">
        <v>1</v>
      </c>
      <c r="C4" s="26"/>
      <c r="D4" s="26"/>
      <c r="E4" s="26"/>
      <c r="F4" s="26"/>
      <c r="G4" s="26"/>
      <c r="H4" s="27"/>
    </row>
    <row r="5" spans="2:8" ht="12.75">
      <c r="B5" s="25" t="s">
        <v>15</v>
      </c>
      <c r="C5" s="26"/>
      <c r="D5" s="26"/>
      <c r="E5" s="26"/>
      <c r="F5" s="26"/>
      <c r="G5" s="26"/>
      <c r="H5" s="27"/>
    </row>
    <row r="6" spans="2:8" ht="13.5" thickBot="1">
      <c r="B6" s="28" t="s">
        <v>2</v>
      </c>
      <c r="C6" s="29"/>
      <c r="D6" s="29"/>
      <c r="E6" s="29"/>
      <c r="F6" s="29"/>
      <c r="G6" s="29"/>
      <c r="H6" s="30"/>
    </row>
    <row r="7" spans="2:8" ht="13.5" thickBot="1">
      <c r="B7" s="17" t="s">
        <v>3</v>
      </c>
      <c r="C7" s="19" t="s">
        <v>4</v>
      </c>
      <c r="D7" s="20"/>
      <c r="E7" s="20"/>
      <c r="F7" s="20"/>
      <c r="G7" s="21"/>
      <c r="H7" s="17" t="s">
        <v>5</v>
      </c>
    </row>
    <row r="8" spans="2:8" ht="26.25" thickBot="1">
      <c r="B8" s="18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8"/>
    </row>
    <row r="9" spans="2:8" ht="12.75">
      <c r="B9" s="2" t="s">
        <v>12</v>
      </c>
      <c r="C9" s="11">
        <f aca="true" t="shared" si="0" ref="C9:H9">SUM(C10:C27)</f>
        <v>136077419.29999998</v>
      </c>
      <c r="D9" s="11">
        <f t="shared" si="0"/>
        <v>-130000.00000000035</v>
      </c>
      <c r="E9" s="11">
        <f t="shared" si="0"/>
        <v>135947419.29999998</v>
      </c>
      <c r="F9" s="11">
        <f t="shared" si="0"/>
        <v>103297966.59999998</v>
      </c>
      <c r="G9" s="11">
        <f t="shared" si="0"/>
        <v>87292281.48</v>
      </c>
      <c r="H9" s="11">
        <f t="shared" si="0"/>
        <v>32649452.700000003</v>
      </c>
    </row>
    <row r="10" spans="2:8" ht="12.75" customHeight="1">
      <c r="B10" s="7" t="s">
        <v>16</v>
      </c>
      <c r="C10" s="8">
        <v>1085788.3</v>
      </c>
      <c r="D10" s="8">
        <v>7164743.9</v>
      </c>
      <c r="E10" s="8">
        <f aca="true" t="shared" si="1" ref="E10:E27">C10+D10</f>
        <v>8250532.2</v>
      </c>
      <c r="F10" s="8">
        <v>7809654.44</v>
      </c>
      <c r="G10" s="8">
        <v>7086927.77</v>
      </c>
      <c r="H10" s="13">
        <f aca="true" t="shared" si="2" ref="H10:H27">E10-F10</f>
        <v>440877.7599999998</v>
      </c>
    </row>
    <row r="11" spans="2:8" ht="12.75">
      <c r="B11" s="7" t="s">
        <v>17</v>
      </c>
      <c r="C11" s="9">
        <v>1035776.03</v>
      </c>
      <c r="D11" s="9">
        <v>87000</v>
      </c>
      <c r="E11" s="9">
        <f t="shared" si="1"/>
        <v>1122776.03</v>
      </c>
      <c r="F11" s="9">
        <v>708500.91</v>
      </c>
      <c r="G11" s="9">
        <v>599617.46</v>
      </c>
      <c r="H11" s="13">
        <f t="shared" si="2"/>
        <v>414275.12</v>
      </c>
    </row>
    <row r="12" spans="2:8" ht="12.75">
      <c r="B12" s="7" t="s">
        <v>18</v>
      </c>
      <c r="C12" s="9">
        <v>286183.39</v>
      </c>
      <c r="D12" s="9">
        <v>6500</v>
      </c>
      <c r="E12" s="9">
        <f t="shared" si="1"/>
        <v>292683.39</v>
      </c>
      <c r="F12" s="9">
        <v>214097.95</v>
      </c>
      <c r="G12" s="9">
        <v>192478.31</v>
      </c>
      <c r="H12" s="13">
        <f t="shared" si="2"/>
        <v>78585.44</v>
      </c>
    </row>
    <row r="13" spans="2:8" ht="12.75">
      <c r="B13" s="7" t="s">
        <v>19</v>
      </c>
      <c r="C13" s="9">
        <v>1144143.95</v>
      </c>
      <c r="D13" s="9">
        <v>28400</v>
      </c>
      <c r="E13" s="9">
        <f t="shared" si="1"/>
        <v>1172543.95</v>
      </c>
      <c r="F13" s="9">
        <v>770927.48</v>
      </c>
      <c r="G13" s="9">
        <v>691611.78</v>
      </c>
      <c r="H13" s="13">
        <f t="shared" si="2"/>
        <v>401616.47</v>
      </c>
    </row>
    <row r="14" spans="2:8" ht="25.5">
      <c r="B14" s="7" t="s">
        <v>20</v>
      </c>
      <c r="C14" s="9">
        <v>7287229.21</v>
      </c>
      <c r="D14" s="9">
        <v>4682676.52</v>
      </c>
      <c r="E14" s="9">
        <f t="shared" si="1"/>
        <v>11969905.73</v>
      </c>
      <c r="F14" s="9">
        <v>11108005.37</v>
      </c>
      <c r="G14" s="9">
        <v>10920195.33</v>
      </c>
      <c r="H14" s="13">
        <f t="shared" si="2"/>
        <v>861900.3600000013</v>
      </c>
    </row>
    <row r="15" spans="2:8" ht="25.5">
      <c r="B15" s="7" t="s">
        <v>21</v>
      </c>
      <c r="C15" s="9">
        <v>3782935.78</v>
      </c>
      <c r="D15" s="9">
        <v>228110.15</v>
      </c>
      <c r="E15" s="9">
        <f t="shared" si="1"/>
        <v>4011045.9299999997</v>
      </c>
      <c r="F15" s="9">
        <v>2904716.16</v>
      </c>
      <c r="G15" s="9">
        <v>2644802.24</v>
      </c>
      <c r="H15" s="13">
        <f t="shared" si="2"/>
        <v>1106329.7699999996</v>
      </c>
    </row>
    <row r="16" spans="2:8" ht="25.5">
      <c r="B16" s="7" t="s">
        <v>22</v>
      </c>
      <c r="C16" s="9">
        <v>564457.84</v>
      </c>
      <c r="D16" s="9">
        <v>190294.86</v>
      </c>
      <c r="E16" s="9">
        <f t="shared" si="1"/>
        <v>754752.7</v>
      </c>
      <c r="F16" s="9">
        <v>515291.17</v>
      </c>
      <c r="G16" s="9">
        <v>415007.78</v>
      </c>
      <c r="H16" s="13">
        <f t="shared" si="2"/>
        <v>239461.52999999997</v>
      </c>
    </row>
    <row r="17" spans="2:8" ht="12.75">
      <c r="B17" s="7" t="s">
        <v>23</v>
      </c>
      <c r="C17" s="9">
        <v>1242749.97</v>
      </c>
      <c r="D17" s="9">
        <v>0</v>
      </c>
      <c r="E17" s="9">
        <f t="shared" si="1"/>
        <v>1242749.97</v>
      </c>
      <c r="F17" s="9">
        <v>370457.52</v>
      </c>
      <c r="G17" s="9">
        <v>306598.68</v>
      </c>
      <c r="H17" s="13">
        <f t="shared" si="2"/>
        <v>872292.45</v>
      </c>
    </row>
    <row r="18" spans="2:8" ht="12.75">
      <c r="B18" s="6" t="s">
        <v>24</v>
      </c>
      <c r="C18" s="9">
        <v>1327009.89</v>
      </c>
      <c r="D18" s="9">
        <v>34333</v>
      </c>
      <c r="E18" s="9">
        <f t="shared" si="1"/>
        <v>1361342.89</v>
      </c>
      <c r="F18" s="9">
        <v>859969.76</v>
      </c>
      <c r="G18" s="9">
        <v>760436.78</v>
      </c>
      <c r="H18" s="9">
        <f t="shared" si="2"/>
        <v>501373.1299999999</v>
      </c>
    </row>
    <row r="19" spans="2:8" ht="25.5">
      <c r="B19" s="6" t="s">
        <v>25</v>
      </c>
      <c r="C19" s="9">
        <v>749167.87</v>
      </c>
      <c r="D19" s="9">
        <v>400</v>
      </c>
      <c r="E19" s="9">
        <f t="shared" si="1"/>
        <v>749567.87</v>
      </c>
      <c r="F19" s="9">
        <v>421281.28</v>
      </c>
      <c r="G19" s="9">
        <v>331154.7</v>
      </c>
      <c r="H19" s="9">
        <f t="shared" si="2"/>
        <v>328286.58999999997</v>
      </c>
    </row>
    <row r="20" spans="2:8" ht="12.75">
      <c r="B20" s="6" t="s">
        <v>26</v>
      </c>
      <c r="C20" s="9">
        <v>11311660.85</v>
      </c>
      <c r="D20" s="9">
        <v>524669.99</v>
      </c>
      <c r="E20" s="9">
        <f t="shared" si="1"/>
        <v>11836330.84</v>
      </c>
      <c r="F20" s="9">
        <v>8719137.83</v>
      </c>
      <c r="G20" s="9">
        <v>5689128.25</v>
      </c>
      <c r="H20" s="9">
        <f t="shared" si="2"/>
        <v>3117193.01</v>
      </c>
    </row>
    <row r="21" spans="2:8" ht="12.75">
      <c r="B21" s="6" t="s">
        <v>27</v>
      </c>
      <c r="C21" s="9">
        <v>21371195.31</v>
      </c>
      <c r="D21" s="9">
        <v>-4982409.99</v>
      </c>
      <c r="E21" s="9">
        <f t="shared" si="1"/>
        <v>16388785.319999998</v>
      </c>
      <c r="F21" s="9">
        <v>12862286.63</v>
      </c>
      <c r="G21" s="9">
        <v>11422323.76</v>
      </c>
      <c r="H21" s="9">
        <f t="shared" si="2"/>
        <v>3526498.6899999976</v>
      </c>
    </row>
    <row r="22" spans="2:8" ht="12.75">
      <c r="B22" s="6" t="s">
        <v>28</v>
      </c>
      <c r="C22" s="9">
        <v>36344845.49</v>
      </c>
      <c r="D22" s="9">
        <v>-7992617.58</v>
      </c>
      <c r="E22" s="9">
        <f t="shared" si="1"/>
        <v>28352227.910000004</v>
      </c>
      <c r="F22" s="9">
        <v>23075319.59</v>
      </c>
      <c r="G22" s="9">
        <v>20979752.86</v>
      </c>
      <c r="H22" s="9">
        <f t="shared" si="2"/>
        <v>5276908.320000004</v>
      </c>
    </row>
    <row r="23" spans="2:8" ht="12.75">
      <c r="B23" s="6" t="s">
        <v>29</v>
      </c>
      <c r="C23" s="9">
        <v>11773051.73</v>
      </c>
      <c r="D23" s="9">
        <v>-1704334.81</v>
      </c>
      <c r="E23" s="9">
        <f t="shared" si="1"/>
        <v>10068716.92</v>
      </c>
      <c r="F23" s="9">
        <v>7178167.85</v>
      </c>
      <c r="G23" s="9">
        <v>6137172.13</v>
      </c>
      <c r="H23" s="9">
        <f t="shared" si="2"/>
        <v>2890549.0700000003</v>
      </c>
    </row>
    <row r="24" spans="2:8" ht="25.5">
      <c r="B24" s="6" t="s">
        <v>30</v>
      </c>
      <c r="C24" s="9">
        <v>18033277.06</v>
      </c>
      <c r="D24" s="9">
        <v>665378.6</v>
      </c>
      <c r="E24" s="9">
        <f t="shared" si="1"/>
        <v>18698655.66</v>
      </c>
      <c r="F24" s="9">
        <v>10653607.77</v>
      </c>
      <c r="G24" s="9">
        <v>5961800.58</v>
      </c>
      <c r="H24" s="9">
        <f t="shared" si="2"/>
        <v>8045047.890000001</v>
      </c>
    </row>
    <row r="25" spans="2:8" ht="12.75">
      <c r="B25" s="6" t="s">
        <v>31</v>
      </c>
      <c r="C25" s="9">
        <v>447537.63</v>
      </c>
      <c r="D25" s="9">
        <v>110746.37</v>
      </c>
      <c r="E25" s="9">
        <f t="shared" si="1"/>
        <v>558284</v>
      </c>
      <c r="F25" s="9">
        <v>336109.24</v>
      </c>
      <c r="G25" s="9">
        <v>314623.53</v>
      </c>
      <c r="H25" s="9">
        <f t="shared" si="2"/>
        <v>222174.76</v>
      </c>
    </row>
    <row r="26" spans="2:8" ht="12.75">
      <c r="B26" s="6" t="s">
        <v>32</v>
      </c>
      <c r="C26" s="9">
        <v>15853329.36</v>
      </c>
      <c r="D26" s="9">
        <v>608756.99</v>
      </c>
      <c r="E26" s="9">
        <f t="shared" si="1"/>
        <v>16462086.35</v>
      </c>
      <c r="F26" s="9">
        <v>12619064.29</v>
      </c>
      <c r="G26" s="9">
        <v>10930461.81</v>
      </c>
      <c r="H26" s="9">
        <f t="shared" si="2"/>
        <v>3843022.0600000005</v>
      </c>
    </row>
    <row r="27" spans="2:8" ht="12.75">
      <c r="B27" s="6" t="s">
        <v>33</v>
      </c>
      <c r="C27" s="9">
        <v>2437079.64</v>
      </c>
      <c r="D27" s="9">
        <v>217352</v>
      </c>
      <c r="E27" s="9">
        <f t="shared" si="1"/>
        <v>2654431.64</v>
      </c>
      <c r="F27" s="9">
        <v>2171371.36</v>
      </c>
      <c r="G27" s="9">
        <v>1908187.73</v>
      </c>
      <c r="H27" s="9">
        <f t="shared" si="2"/>
        <v>483060.28000000026</v>
      </c>
    </row>
    <row r="28" spans="2:8" s="15" customFormat="1" ht="12.75">
      <c r="B28" s="3" t="s">
        <v>13</v>
      </c>
      <c r="C28" s="12">
        <f aca="true" t="shared" si="3" ref="C28:H28">SUM(C29:C46)</f>
        <v>0</v>
      </c>
      <c r="D28" s="12">
        <f t="shared" si="3"/>
        <v>130000</v>
      </c>
      <c r="E28" s="12">
        <f t="shared" si="3"/>
        <v>130000</v>
      </c>
      <c r="F28" s="12">
        <f t="shared" si="3"/>
        <v>112069.37</v>
      </c>
      <c r="G28" s="12">
        <f t="shared" si="3"/>
        <v>112069.37</v>
      </c>
      <c r="H28" s="12">
        <f t="shared" si="3"/>
        <v>17930.630000000005</v>
      </c>
    </row>
    <row r="29" spans="2:8" ht="12.75">
      <c r="B29" s="7" t="s">
        <v>16</v>
      </c>
      <c r="C29" s="8">
        <v>0</v>
      </c>
      <c r="D29" s="8">
        <v>0</v>
      </c>
      <c r="E29" s="8">
        <f aca="true" t="shared" si="4" ref="E29:E46">C29+D29</f>
        <v>0</v>
      </c>
      <c r="F29" s="8">
        <v>0</v>
      </c>
      <c r="G29" s="8">
        <v>0</v>
      </c>
      <c r="H29" s="13">
        <f aca="true" t="shared" si="5" ref="H29:H46">E29-F29</f>
        <v>0</v>
      </c>
    </row>
    <row r="30" spans="2:8" ht="12.75">
      <c r="B30" s="7" t="s">
        <v>17</v>
      </c>
      <c r="C30" s="8">
        <v>0</v>
      </c>
      <c r="D30" s="8">
        <v>0</v>
      </c>
      <c r="E30" s="8">
        <f t="shared" si="4"/>
        <v>0</v>
      </c>
      <c r="F30" s="8">
        <v>0</v>
      </c>
      <c r="G30" s="8">
        <v>0</v>
      </c>
      <c r="H30" s="13">
        <f t="shared" si="5"/>
        <v>0</v>
      </c>
    </row>
    <row r="31" spans="2:8" ht="12.75">
      <c r="B31" s="7" t="s">
        <v>18</v>
      </c>
      <c r="C31" s="8">
        <v>0</v>
      </c>
      <c r="D31" s="8">
        <v>0</v>
      </c>
      <c r="E31" s="8">
        <f t="shared" si="4"/>
        <v>0</v>
      </c>
      <c r="F31" s="8">
        <v>0</v>
      </c>
      <c r="G31" s="8">
        <v>0</v>
      </c>
      <c r="H31" s="13">
        <f t="shared" si="5"/>
        <v>0</v>
      </c>
    </row>
    <row r="32" spans="2:8" ht="12.75">
      <c r="B32" s="7" t="s">
        <v>19</v>
      </c>
      <c r="C32" s="8">
        <v>0</v>
      </c>
      <c r="D32" s="8">
        <v>0</v>
      </c>
      <c r="E32" s="8">
        <f t="shared" si="4"/>
        <v>0</v>
      </c>
      <c r="F32" s="8">
        <v>0</v>
      </c>
      <c r="G32" s="8">
        <v>0</v>
      </c>
      <c r="H32" s="13">
        <f t="shared" si="5"/>
        <v>0</v>
      </c>
    </row>
    <row r="33" spans="2:8" ht="25.5">
      <c r="B33" s="7" t="s">
        <v>20</v>
      </c>
      <c r="C33" s="9">
        <v>0</v>
      </c>
      <c r="D33" s="9">
        <v>0</v>
      </c>
      <c r="E33" s="9">
        <f t="shared" si="4"/>
        <v>0</v>
      </c>
      <c r="F33" s="9">
        <v>0</v>
      </c>
      <c r="G33" s="9">
        <v>0</v>
      </c>
      <c r="H33" s="13">
        <f t="shared" si="5"/>
        <v>0</v>
      </c>
    </row>
    <row r="34" spans="2:8" ht="25.5">
      <c r="B34" s="7" t="s">
        <v>21</v>
      </c>
      <c r="C34" s="9">
        <v>0</v>
      </c>
      <c r="D34" s="9">
        <v>0</v>
      </c>
      <c r="E34" s="9">
        <f t="shared" si="4"/>
        <v>0</v>
      </c>
      <c r="F34" s="9">
        <v>0</v>
      </c>
      <c r="G34" s="9">
        <v>0</v>
      </c>
      <c r="H34" s="13">
        <f t="shared" si="5"/>
        <v>0</v>
      </c>
    </row>
    <row r="35" spans="2:8" ht="25.5">
      <c r="B35" s="7" t="s">
        <v>22</v>
      </c>
      <c r="C35" s="9">
        <v>0</v>
      </c>
      <c r="D35" s="9">
        <v>0</v>
      </c>
      <c r="E35" s="9">
        <f t="shared" si="4"/>
        <v>0</v>
      </c>
      <c r="F35" s="9">
        <v>0</v>
      </c>
      <c r="G35" s="9">
        <v>0</v>
      </c>
      <c r="H35" s="13">
        <f t="shared" si="5"/>
        <v>0</v>
      </c>
    </row>
    <row r="36" spans="2:8" ht="12.75">
      <c r="B36" s="7" t="s">
        <v>23</v>
      </c>
      <c r="C36" s="9">
        <v>0</v>
      </c>
      <c r="D36" s="9">
        <v>0</v>
      </c>
      <c r="E36" s="9">
        <f t="shared" si="4"/>
        <v>0</v>
      </c>
      <c r="F36" s="9">
        <v>0</v>
      </c>
      <c r="G36" s="9">
        <v>0</v>
      </c>
      <c r="H36" s="13">
        <f t="shared" si="5"/>
        <v>0</v>
      </c>
    </row>
    <row r="37" spans="2:8" ht="12.75">
      <c r="B37" s="6" t="s">
        <v>24</v>
      </c>
      <c r="C37" s="9">
        <v>0</v>
      </c>
      <c r="D37" s="9">
        <v>0</v>
      </c>
      <c r="E37" s="9">
        <f t="shared" si="4"/>
        <v>0</v>
      </c>
      <c r="F37" s="9">
        <v>0</v>
      </c>
      <c r="G37" s="9">
        <v>0</v>
      </c>
      <c r="H37" s="13">
        <f t="shared" si="5"/>
        <v>0</v>
      </c>
    </row>
    <row r="38" spans="2:8" ht="25.5">
      <c r="B38" s="6" t="s">
        <v>25</v>
      </c>
      <c r="C38" s="9">
        <v>0</v>
      </c>
      <c r="D38" s="9">
        <v>0</v>
      </c>
      <c r="E38" s="9">
        <f t="shared" si="4"/>
        <v>0</v>
      </c>
      <c r="F38" s="9">
        <v>0</v>
      </c>
      <c r="G38" s="9">
        <v>0</v>
      </c>
      <c r="H38" s="13">
        <f t="shared" si="5"/>
        <v>0</v>
      </c>
    </row>
    <row r="39" spans="2:8" ht="12.75">
      <c r="B39" s="6" t="s">
        <v>26</v>
      </c>
      <c r="C39" s="9">
        <v>0</v>
      </c>
      <c r="D39" s="9">
        <v>0</v>
      </c>
      <c r="E39" s="9">
        <f t="shared" si="4"/>
        <v>0</v>
      </c>
      <c r="F39" s="9">
        <v>0</v>
      </c>
      <c r="G39" s="9">
        <v>0</v>
      </c>
      <c r="H39" s="13">
        <f t="shared" si="5"/>
        <v>0</v>
      </c>
    </row>
    <row r="40" spans="2:8" ht="12.75">
      <c r="B40" s="6" t="s">
        <v>27</v>
      </c>
      <c r="C40" s="9">
        <v>0</v>
      </c>
      <c r="D40" s="9">
        <v>0</v>
      </c>
      <c r="E40" s="9">
        <f t="shared" si="4"/>
        <v>0</v>
      </c>
      <c r="F40" s="9">
        <v>0</v>
      </c>
      <c r="G40" s="9">
        <v>0</v>
      </c>
      <c r="H40" s="13">
        <f t="shared" si="5"/>
        <v>0</v>
      </c>
    </row>
    <row r="41" spans="2:8" ht="12.75">
      <c r="B41" s="6" t="s">
        <v>28</v>
      </c>
      <c r="C41" s="9">
        <v>0</v>
      </c>
      <c r="D41" s="9">
        <v>0</v>
      </c>
      <c r="E41" s="9">
        <f t="shared" si="4"/>
        <v>0</v>
      </c>
      <c r="F41" s="9">
        <v>0</v>
      </c>
      <c r="G41" s="9">
        <v>0</v>
      </c>
      <c r="H41" s="13">
        <f t="shared" si="5"/>
        <v>0</v>
      </c>
    </row>
    <row r="42" spans="2:8" ht="12.75">
      <c r="B42" s="6" t="s">
        <v>29</v>
      </c>
      <c r="C42" s="9">
        <v>0</v>
      </c>
      <c r="D42" s="9">
        <v>0</v>
      </c>
      <c r="E42" s="9">
        <f t="shared" si="4"/>
        <v>0</v>
      </c>
      <c r="F42" s="9">
        <v>0</v>
      </c>
      <c r="G42" s="9">
        <v>0</v>
      </c>
      <c r="H42" s="13">
        <f t="shared" si="5"/>
        <v>0</v>
      </c>
    </row>
    <row r="43" spans="2:8" ht="25.5">
      <c r="B43" s="6" t="s">
        <v>30</v>
      </c>
      <c r="C43" s="9">
        <v>0</v>
      </c>
      <c r="D43" s="9">
        <v>0</v>
      </c>
      <c r="E43" s="9">
        <f t="shared" si="4"/>
        <v>0</v>
      </c>
      <c r="F43" s="9">
        <v>0</v>
      </c>
      <c r="G43" s="9">
        <v>0</v>
      </c>
      <c r="H43" s="13">
        <f t="shared" si="5"/>
        <v>0</v>
      </c>
    </row>
    <row r="44" spans="2:8" ht="12.75">
      <c r="B44" s="6" t="s">
        <v>31</v>
      </c>
      <c r="C44" s="9">
        <v>0</v>
      </c>
      <c r="D44" s="9">
        <v>130000</v>
      </c>
      <c r="E44" s="9">
        <f t="shared" si="4"/>
        <v>130000</v>
      </c>
      <c r="F44" s="9">
        <v>112069.37</v>
      </c>
      <c r="G44" s="9">
        <v>112069.37</v>
      </c>
      <c r="H44" s="13">
        <f t="shared" si="5"/>
        <v>17930.630000000005</v>
      </c>
    </row>
    <row r="45" spans="2:8" ht="12.75">
      <c r="B45" s="6" t="s">
        <v>32</v>
      </c>
      <c r="C45" s="9">
        <v>0</v>
      </c>
      <c r="D45" s="9">
        <v>0</v>
      </c>
      <c r="E45" s="9">
        <f t="shared" si="4"/>
        <v>0</v>
      </c>
      <c r="F45" s="9">
        <v>0</v>
      </c>
      <c r="G45" s="9">
        <v>0</v>
      </c>
      <c r="H45" s="13">
        <f t="shared" si="5"/>
        <v>0</v>
      </c>
    </row>
    <row r="46" spans="2:8" ht="12.75">
      <c r="B46" s="6" t="s">
        <v>33</v>
      </c>
      <c r="C46" s="9">
        <v>0</v>
      </c>
      <c r="D46" s="9">
        <v>0</v>
      </c>
      <c r="E46" s="9">
        <f t="shared" si="4"/>
        <v>0</v>
      </c>
      <c r="F46" s="9">
        <v>0</v>
      </c>
      <c r="G46" s="9">
        <v>0</v>
      </c>
      <c r="H46" s="13">
        <f t="shared" si="5"/>
        <v>0</v>
      </c>
    </row>
    <row r="47" spans="2:8" s="15" customFormat="1" ht="12.75">
      <c r="B47" s="6"/>
      <c r="C47" s="9"/>
      <c r="D47" s="9"/>
      <c r="E47" s="9"/>
      <c r="F47" s="9"/>
      <c r="G47" s="9"/>
      <c r="H47" s="13"/>
    </row>
    <row r="48" spans="2:8" ht="12.75">
      <c r="B48" s="2" t="s">
        <v>11</v>
      </c>
      <c r="C48" s="10">
        <f aca="true" t="shared" si="6" ref="C48:H48">C9+C28</f>
        <v>136077419.29999998</v>
      </c>
      <c r="D48" s="10">
        <f t="shared" si="6"/>
        <v>-3.4924596548080444E-10</v>
      </c>
      <c r="E48" s="10">
        <f t="shared" si="6"/>
        <v>136077419.29999998</v>
      </c>
      <c r="F48" s="10">
        <f t="shared" si="6"/>
        <v>103410035.96999998</v>
      </c>
      <c r="G48" s="10">
        <f t="shared" si="6"/>
        <v>87404350.85000001</v>
      </c>
      <c r="H48" s="10">
        <f t="shared" si="6"/>
        <v>32667383.330000002</v>
      </c>
    </row>
    <row r="49" spans="2:8" ht="13.5" thickBot="1">
      <c r="B49" s="4"/>
      <c r="C49" s="14"/>
      <c r="D49" s="14"/>
      <c r="E49" s="14"/>
      <c r="F49" s="14"/>
      <c r="G49" s="14"/>
      <c r="H49" s="14"/>
    </row>
    <row r="482" spans="2:8" ht="12.75">
      <c r="B482" s="16"/>
      <c r="C482" s="16"/>
      <c r="D482" s="16"/>
      <c r="E482" s="16"/>
      <c r="F482" s="16"/>
      <c r="G482" s="16"/>
      <c r="H482" s="16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Sistema Municipal de Agua Potable y Alcantarillado de </cp:lastModifiedBy>
  <cp:lastPrinted>2016-12-22T17:30:19Z</cp:lastPrinted>
  <dcterms:created xsi:type="dcterms:W3CDTF">2016-10-11T20:43:07Z</dcterms:created>
  <dcterms:modified xsi:type="dcterms:W3CDTF">2023-10-19T21:03:20Z</dcterms:modified>
  <cp:category/>
  <cp:version/>
  <cp:contentType/>
  <cp:contentStatus/>
</cp:coreProperties>
</file>