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'F6d_EAEPED_CF'!$A$2:$G$102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<sst xmlns="http://schemas.openxmlformats.org/spreadsheetml/2006/main" count="80" uniqueCount="48">
  <si>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</si>
  <si>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</si>
  <si>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</si>
  <si>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</si>
  <si>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</si>
  <si>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</si>
  <si>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</si>
  <si>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</si>
  <si>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</si>
  <si>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</si>
  <si>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</si>
  <si>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</si>
  <si>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</si>
  <si>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</si>
  <si>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</si>
  <si>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</si>
  <si>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</si>
  <si>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</si>
  <si>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</si>
  <si>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</si>
  <si>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</si>
  <si>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</si>
  <si>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</si>
  <si>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</si>
  <si>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</si>
  <si>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</si>
  <si>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</si>
  <si>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</si>
  <si>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</si>
  <si>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</si>
  <si>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</si>
  <si>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</si>
  <si>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</si>
  <si>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</si>
  <si>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</si>
  <si>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</si>
  <si>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</si>
  <si>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</si>
  <si>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</si>
  <si>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</si>
  <si>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</si>
  <si>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</si>
  <si>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</si>
  <si>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</si>
  <si>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</si>
  <si>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</si>
  <si>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de Agua Potable y Alcantarillado de Carmen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</si>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</sst>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152400</xdr:rowOff>
    </xdr:from>
    <xdr:to>
      <xdr:col>0</xdr:col>
      <xdr:colOff>1114425</xdr:colOff>
      <xdr:row>5</xdr:row>
      <xdr:rowOff>95250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</xdr:row>
      <xdr:rowOff>133350</xdr:rowOff>
    </xdr:from>
    <xdr:to>
      <xdr:col>6</xdr:col>
      <xdr:colOff>704850</xdr:colOff>
      <xdr:row>5</xdr:row>
      <xdr:rowOff>9525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048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86</xdr:row>
      <xdr:rowOff>57150</xdr:rowOff>
    </xdr:from>
    <xdr:to>
      <xdr:col>1</xdr:col>
      <xdr:colOff>533400</xdr:colOff>
      <xdr:row>92</xdr:row>
      <xdr:rowOff>123825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123950" y="14582775"/>
          <a:ext cx="2933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2</xdr:col>
      <xdr:colOff>314325</xdr:colOff>
      <xdr:row>86</xdr:row>
      <xdr:rowOff>47625</xdr:rowOff>
    </xdr:from>
    <xdr:to>
      <xdr:col>5</xdr:col>
      <xdr:colOff>733425</xdr:colOff>
      <xdr:row>92</xdr:row>
      <xdr:rowOff>180975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495800" y="14573250"/>
          <a:ext cx="32480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2</xdr:col>
      <xdr:colOff>371475</xdr:colOff>
      <xdr:row>93</xdr:row>
      <xdr:rowOff>57150</xdr:rowOff>
    </xdr:from>
    <xdr:to>
      <xdr:col>5</xdr:col>
      <xdr:colOff>733425</xdr:colOff>
      <xdr:row>100</xdr:row>
      <xdr:rowOff>104775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552950" y="15916275"/>
          <a:ext cx="31908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0</xdr:col>
      <xdr:colOff>1085850</xdr:colOff>
      <xdr:row>93</xdr:row>
      <xdr:rowOff>47625</xdr:rowOff>
    </xdr:from>
    <xdr:to>
      <xdr:col>1</xdr:col>
      <xdr:colOff>571500</xdr:colOff>
      <xdr:row>100</xdr:row>
      <xdr:rowOff>47625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085850" y="15906750"/>
          <a:ext cx="30099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94" sqref="G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136077419.3</v>
      </c>
      <c r="C11" s="4">
        <f t="shared" si="0"/>
        <v>-130000</v>
      </c>
      <c r="D11" s="4">
        <f t="shared" si="0"/>
        <v>135947419.3</v>
      </c>
      <c r="E11" s="4">
        <f t="shared" si="0"/>
        <v>70797652.54</v>
      </c>
      <c r="F11" s="4">
        <f t="shared" si="0"/>
        <v>56871234.17</v>
      </c>
      <c r="G11" s="4">
        <f t="shared" si="0"/>
        <v>65149766.760000005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136077419.3</v>
      </c>
      <c r="C22" s="4">
        <f>SUM(C23:C29)</f>
        <v>-130000</v>
      </c>
      <c r="D22" s="4">
        <f>SUM(D23:D29)</f>
        <v>135947419.3</v>
      </c>
      <c r="E22" s="4">
        <f>SUM(E23:E29)</f>
        <v>70797652.54</v>
      </c>
      <c r="F22" s="4">
        <f>SUM(F23:F29)</f>
        <v>56871234.17</v>
      </c>
      <c r="G22" s="4">
        <f aca="true" t="shared" si="3" ref="G22:G29">D22-E22</f>
        <v>65149766.760000005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136077419.3</v>
      </c>
      <c r="C24" s="5">
        <v>-130000</v>
      </c>
      <c r="D24" s="5">
        <f aca="true" t="shared" si="4" ref="D24:D29">B24+C24</f>
        <v>135947419.3</v>
      </c>
      <c r="E24" s="5">
        <v>70797652.54</v>
      </c>
      <c r="F24" s="5">
        <v>56871234.17</v>
      </c>
      <c r="G24" s="5">
        <f t="shared" si="3"/>
        <v>65149766.760000005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130000</v>
      </c>
      <c r="D48" s="4">
        <f>D49+D59+D68+D79</f>
        <v>130000</v>
      </c>
      <c r="E48" s="4">
        <f>E49+E59+E68+E79</f>
        <v>111956.9</v>
      </c>
      <c r="F48" s="4">
        <f>F49+F59+F68+F79</f>
        <v>111956.9</v>
      </c>
      <c r="G48" s="4">
        <f aca="true" t="shared" si="7" ref="G48:G83">D48-E48</f>
        <v>18043.100000000006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130000</v>
      </c>
      <c r="D59" s="4">
        <f>SUM(D60:D66)</f>
        <v>130000</v>
      </c>
      <c r="E59" s="4">
        <f>SUM(E60:E66)</f>
        <v>111956.9</v>
      </c>
      <c r="F59" s="4">
        <f>SUM(F60:F66)</f>
        <v>111956.9</v>
      </c>
      <c r="G59" s="4">
        <f t="shared" si="7"/>
        <v>18043.100000000006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130000</v>
      </c>
      <c r="D61" s="5">
        <f aca="true" t="shared" si="9" ref="D61:D66">B61+C61</f>
        <v>130000</v>
      </c>
      <c r="E61" s="5">
        <v>111956.9</v>
      </c>
      <c r="F61" s="5">
        <v>111956.9</v>
      </c>
      <c r="G61" s="5">
        <f t="shared" si="7"/>
        <v>18043.100000000006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136077419.3</v>
      </c>
      <c r="C85" s="4">
        <f t="shared" si="11"/>
        <v>0</v>
      </c>
      <c r="D85" s="4">
        <f t="shared" si="11"/>
        <v>136077419.3</v>
      </c>
      <c r="E85" s="4">
        <f t="shared" si="11"/>
        <v>70909609.44000001</v>
      </c>
      <c r="F85" s="4">
        <f t="shared" si="11"/>
        <v>56983191.07</v>
      </c>
      <c r="G85" s="4">
        <f t="shared" si="11"/>
        <v>65167809.86000001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2016-12-22T17:33:12Z</cp:lastPrinted>
  <dcterms:created xsi:type="dcterms:W3CDTF">2016-10-11T20:47:09Z</dcterms:created>
  <dcterms:modified xsi:type="dcterms:W3CDTF">2023-07-21T00:41:24Z</dcterms:modified>
  <cp:category/>
  <cp:version/>
  <cp:contentType/>
  <cp:contentStatus/>
</cp:coreProperties>
</file>