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'F6b_EAEPED_CA'!$B$2:$H$63</definedName>
  </definedNames>
  <calcPr fullCalcOnLoad="1"/>
</workbook>
</file>

<file path=xl/sharedStrings.xml><?xml version="1.0" encoding="utf-8"?>
<sst xmlns="http://schemas.openxmlformats.org/spreadsheetml/2006/main" count="52" uniqueCount="34">
  <si>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</si>
  <si>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</si>
  <si>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</si>
  <si>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</si>
  <si>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</si>
  <si>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</si>
  <si>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</si>
  <si>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</si>
  <si>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</si>
  <si>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</si>
  <si>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</si>
  <si>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</si>
  <si>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</si>
  <si>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</si>
  <si>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de Agua Potable y Alcantarillado de Carmen (a)</t>
  </si>
  <si>
    <t>Del 1 de Enero al 30 de Junio de 2023 (b)</t>
  </si>
  <si>
    <t>DIRECCION GENERAL</t>
  </si>
  <si>
    <t>UNIDAD DE ASUNTOS JURIDICOS</t>
  </si>
  <si>
    <t>UNIDAD DE TRANSPARENCIA</t>
  </si>
  <si>
    <t>ORGANO INTERNO DE CONTROL</t>
  </si>
  <si>
    <t>COORDINACION DE ADMINISTRACION Y FINANZAS</t>
  </si>
  <si>
    <t>DEPARTAMENTO DE CONTABILIDAD Y FINANZAS</t>
  </si>
  <si>
    <t>DEPARTAMENTO DE TECNOLOGIAS DE LA INFORMACION</t>
  </si>
  <si>
    <t>UNIDAD COORDINADORA DE ARCHIVO</t>
  </si>
  <si>
    <t>UNIDAD DE RECURSOS MATERIALES</t>
  </si>
  <si>
    <t>UNIDAD DE RELACIONES PUBLICAS Y COMUNICACION SOCIAL</t>
  </si>
  <si>
    <t>COORDINACION OPERATIVA</t>
  </si>
  <si>
    <t>DEPARTAMENTO DE MANTENIMIENTO</t>
  </si>
  <si>
    <t>DEPARTAMENTO DE OPERACION</t>
  </si>
  <si>
    <t>DEPARTAMENTO DE DISTRIBUCION HIDRAULICA</t>
  </si>
  <si>
    <t>DEPARTAMENTO DE TRATAMIENTO Y SANEAMIENTO</t>
  </si>
  <si>
    <t>UNIDAD DE CULTURA DEL AGUA</t>
  </si>
  <si>
    <t>COORDINACION DE COMERCIALIZACION</t>
  </si>
  <si>
    <t>COORDINACION TECNICA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</si>
</sst>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133350</xdr:rowOff>
    </xdr:from>
    <xdr:to>
      <xdr:col>1</xdr:col>
      <xdr:colOff>1162050</xdr:colOff>
      <xdr:row>5</xdr:row>
      <xdr:rowOff>76200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04800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104775</xdr:rowOff>
    </xdr:from>
    <xdr:to>
      <xdr:col>7</xdr:col>
      <xdr:colOff>685800</xdr:colOff>
      <xdr:row>4</xdr:row>
      <xdr:rowOff>142875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2762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49</xdr:row>
      <xdr:rowOff>104775</xdr:rowOff>
    </xdr:from>
    <xdr:to>
      <xdr:col>2</xdr:col>
      <xdr:colOff>866775</xdr:colOff>
      <xdr:row>55</xdr:row>
      <xdr:rowOff>180975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828675" y="9848850"/>
          <a:ext cx="29337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371475</xdr:colOff>
      <xdr:row>49</xdr:row>
      <xdr:rowOff>85725</xdr:rowOff>
    </xdr:from>
    <xdr:to>
      <xdr:col>7</xdr:col>
      <xdr:colOff>57150</xdr:colOff>
      <xdr:row>56</xdr:row>
      <xdr:rowOff>47625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200525" y="9848850"/>
          <a:ext cx="32480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419100</xdr:colOff>
      <xdr:row>56</xdr:row>
      <xdr:rowOff>95250</xdr:rowOff>
    </xdr:from>
    <xdr:to>
      <xdr:col>7</xdr:col>
      <xdr:colOff>47625</xdr:colOff>
      <xdr:row>63</xdr:row>
      <xdr:rowOff>171450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248150" y="11134725"/>
          <a:ext cx="3190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495300</xdr:colOff>
      <xdr:row>56</xdr:row>
      <xdr:rowOff>95250</xdr:rowOff>
    </xdr:from>
    <xdr:to>
      <xdr:col>2</xdr:col>
      <xdr:colOff>904875</xdr:colOff>
      <xdr:row>63</xdr:row>
      <xdr:rowOff>104775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790575" y="11134725"/>
          <a:ext cx="3009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2"/>
  <sheetViews>
    <sheetView tabSelected="1" view="pageBreakPreview" zoomScaleSheetLayoutView="100" zoomScalePageLayoutView="0" workbookViewId="0" topLeftCell="A1">
      <pane ySplit="8" topLeftCell="A27" activePane="bottomLeft" state="frozen"/>
      <selection pane="topLeft" activeCell="A1" sqref="A1"/>
      <selection pane="bottomLeft" activeCell="D71" sqref="D7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SUM(C10:C27)</f>
        <v>136077419.29999998</v>
      </c>
      <c r="D9" s="11">
        <f t="shared" si="0"/>
        <v>-129999.99999999866</v>
      </c>
      <c r="E9" s="11">
        <f t="shared" si="0"/>
        <v>135947419.29999998</v>
      </c>
      <c r="F9" s="11">
        <f t="shared" si="0"/>
        <v>70797652.54</v>
      </c>
      <c r="G9" s="11">
        <f t="shared" si="0"/>
        <v>56871234.17000001</v>
      </c>
      <c r="H9" s="11">
        <f t="shared" si="0"/>
        <v>65149766.76</v>
      </c>
    </row>
    <row r="10" spans="2:8" ht="12.75" customHeight="1">
      <c r="B10" s="7" t="s">
        <v>16</v>
      </c>
      <c r="C10" s="8">
        <v>1085788.3</v>
      </c>
      <c r="D10" s="8">
        <v>4986243.9</v>
      </c>
      <c r="E10" s="8">
        <f aca="true" t="shared" si="1" ref="E10:E27">C10+D10</f>
        <v>6072032.2</v>
      </c>
      <c r="F10" s="8">
        <v>4401556.11</v>
      </c>
      <c r="G10" s="8">
        <v>3468783.12</v>
      </c>
      <c r="H10" s="13">
        <f aca="true" t="shared" si="2" ref="H10:H27">E10-F10</f>
        <v>1670476.0899999999</v>
      </c>
    </row>
    <row r="11" spans="2:8" ht="12.75">
      <c r="B11" s="7" t="s">
        <v>17</v>
      </c>
      <c r="C11" s="9">
        <v>1035776.03</v>
      </c>
      <c r="D11" s="9">
        <v>37500</v>
      </c>
      <c r="E11" s="9">
        <f t="shared" si="1"/>
        <v>1073276.03</v>
      </c>
      <c r="F11" s="9">
        <v>433752.04</v>
      </c>
      <c r="G11" s="9">
        <v>371802.88</v>
      </c>
      <c r="H11" s="13">
        <f t="shared" si="2"/>
        <v>639523.99</v>
      </c>
    </row>
    <row r="12" spans="2:8" ht="12.75">
      <c r="B12" s="7" t="s">
        <v>18</v>
      </c>
      <c r="C12" s="9">
        <v>286183.39</v>
      </c>
      <c r="D12" s="9">
        <v>1500</v>
      </c>
      <c r="E12" s="9">
        <f t="shared" si="1"/>
        <v>287683.39</v>
      </c>
      <c r="F12" s="9">
        <v>142249.24</v>
      </c>
      <c r="G12" s="9">
        <v>127061.14</v>
      </c>
      <c r="H12" s="13">
        <f t="shared" si="2"/>
        <v>145434.15000000002</v>
      </c>
    </row>
    <row r="13" spans="2:8" ht="12.75">
      <c r="B13" s="7" t="s">
        <v>19</v>
      </c>
      <c r="C13" s="9">
        <v>1144143.95</v>
      </c>
      <c r="D13" s="9">
        <v>22000</v>
      </c>
      <c r="E13" s="9">
        <f t="shared" si="1"/>
        <v>1166143.95</v>
      </c>
      <c r="F13" s="9">
        <v>506361.28</v>
      </c>
      <c r="G13" s="9">
        <v>456638.53</v>
      </c>
      <c r="H13" s="13">
        <f t="shared" si="2"/>
        <v>659782.6699999999</v>
      </c>
    </row>
    <row r="14" spans="2:8" ht="25.5">
      <c r="B14" s="7" t="s">
        <v>20</v>
      </c>
      <c r="C14" s="9">
        <v>7287229.21</v>
      </c>
      <c r="D14" s="9">
        <v>3620151.04</v>
      </c>
      <c r="E14" s="9">
        <f t="shared" si="1"/>
        <v>10907380.25</v>
      </c>
      <c r="F14" s="9">
        <v>9156538.84</v>
      </c>
      <c r="G14" s="9">
        <v>9028482.76</v>
      </c>
      <c r="H14" s="13">
        <f t="shared" si="2"/>
        <v>1750841.4100000001</v>
      </c>
    </row>
    <row r="15" spans="2:8" ht="25.5">
      <c r="B15" s="7" t="s">
        <v>21</v>
      </c>
      <c r="C15" s="9">
        <v>3782935.78</v>
      </c>
      <c r="D15" s="9">
        <v>5000</v>
      </c>
      <c r="E15" s="9">
        <f t="shared" si="1"/>
        <v>3787935.78</v>
      </c>
      <c r="F15" s="9">
        <v>1809713.38</v>
      </c>
      <c r="G15" s="9">
        <v>1620808.41</v>
      </c>
      <c r="H15" s="13">
        <f t="shared" si="2"/>
        <v>1978222.4</v>
      </c>
    </row>
    <row r="16" spans="2:8" ht="25.5">
      <c r="B16" s="7" t="s">
        <v>22</v>
      </c>
      <c r="C16" s="9">
        <v>564457.84</v>
      </c>
      <c r="D16" s="9">
        <v>105500</v>
      </c>
      <c r="E16" s="9">
        <f t="shared" si="1"/>
        <v>669957.84</v>
      </c>
      <c r="F16" s="9">
        <v>335903.57</v>
      </c>
      <c r="G16" s="9">
        <v>281155.75</v>
      </c>
      <c r="H16" s="13">
        <f t="shared" si="2"/>
        <v>334054.26999999996</v>
      </c>
    </row>
    <row r="17" spans="2:8" ht="12.75">
      <c r="B17" s="7" t="s">
        <v>23</v>
      </c>
      <c r="C17" s="9">
        <v>1242749.97</v>
      </c>
      <c r="D17" s="9">
        <v>0</v>
      </c>
      <c r="E17" s="9">
        <f t="shared" si="1"/>
        <v>1242749.97</v>
      </c>
      <c r="F17" s="9">
        <v>251722.31</v>
      </c>
      <c r="G17" s="9">
        <v>201187.18</v>
      </c>
      <c r="H17" s="13">
        <f t="shared" si="2"/>
        <v>991027.6599999999</v>
      </c>
    </row>
    <row r="18" spans="2:8" ht="12.75">
      <c r="B18" s="6" t="s">
        <v>24</v>
      </c>
      <c r="C18" s="9">
        <v>1327009.89</v>
      </c>
      <c r="D18" s="9">
        <v>10333</v>
      </c>
      <c r="E18" s="9">
        <f t="shared" si="1"/>
        <v>1337342.89</v>
      </c>
      <c r="F18" s="9">
        <v>533324.85</v>
      </c>
      <c r="G18" s="9">
        <v>463429.95</v>
      </c>
      <c r="H18" s="9">
        <f t="shared" si="2"/>
        <v>804018.0399999999</v>
      </c>
    </row>
    <row r="19" spans="2:8" ht="25.5">
      <c r="B19" s="6" t="s">
        <v>25</v>
      </c>
      <c r="C19" s="9">
        <v>749167.87</v>
      </c>
      <c r="D19" s="9">
        <v>0</v>
      </c>
      <c r="E19" s="9">
        <f t="shared" si="1"/>
        <v>749167.87</v>
      </c>
      <c r="F19" s="9">
        <v>272623.23</v>
      </c>
      <c r="G19" s="9">
        <v>225814.49</v>
      </c>
      <c r="H19" s="9">
        <f t="shared" si="2"/>
        <v>476544.64</v>
      </c>
    </row>
    <row r="20" spans="2:8" ht="12.75">
      <c r="B20" s="6" t="s">
        <v>26</v>
      </c>
      <c r="C20" s="9">
        <v>11311660.85</v>
      </c>
      <c r="D20" s="9">
        <v>798200</v>
      </c>
      <c r="E20" s="9">
        <f t="shared" si="1"/>
        <v>12109860.85</v>
      </c>
      <c r="F20" s="9">
        <v>6646810.2</v>
      </c>
      <c r="G20" s="9">
        <v>3917549.96</v>
      </c>
      <c r="H20" s="9">
        <f t="shared" si="2"/>
        <v>5463050.649999999</v>
      </c>
    </row>
    <row r="21" spans="2:8" ht="12.75">
      <c r="B21" s="6" t="s">
        <v>27</v>
      </c>
      <c r="C21" s="9">
        <v>21371195.31</v>
      </c>
      <c r="D21" s="9">
        <v>-4033738.03</v>
      </c>
      <c r="E21" s="9">
        <f t="shared" si="1"/>
        <v>17337457.279999997</v>
      </c>
      <c r="F21" s="9">
        <v>8263599.22</v>
      </c>
      <c r="G21" s="9">
        <v>7215259.26</v>
      </c>
      <c r="H21" s="9">
        <f t="shared" si="2"/>
        <v>9073858.059999999</v>
      </c>
    </row>
    <row r="22" spans="2:8" ht="12.75">
      <c r="B22" s="6" t="s">
        <v>28</v>
      </c>
      <c r="C22" s="9">
        <v>36344845.49</v>
      </c>
      <c r="D22" s="9">
        <v>-9464007.72</v>
      </c>
      <c r="E22" s="9">
        <f t="shared" si="1"/>
        <v>26880837.770000003</v>
      </c>
      <c r="F22" s="9">
        <v>15250889.87</v>
      </c>
      <c r="G22" s="9">
        <v>13522682</v>
      </c>
      <c r="H22" s="9">
        <f t="shared" si="2"/>
        <v>11629947.900000004</v>
      </c>
    </row>
    <row r="23" spans="2:8" ht="12.75">
      <c r="B23" s="6" t="s">
        <v>29</v>
      </c>
      <c r="C23" s="9">
        <v>11773051.73</v>
      </c>
      <c r="D23" s="9">
        <v>-80134.36</v>
      </c>
      <c r="E23" s="9">
        <f t="shared" si="1"/>
        <v>11692917.370000001</v>
      </c>
      <c r="F23" s="9">
        <v>4762517.58</v>
      </c>
      <c r="G23" s="9">
        <v>3804130.41</v>
      </c>
      <c r="H23" s="9">
        <f t="shared" si="2"/>
        <v>6930399.790000001</v>
      </c>
    </row>
    <row r="24" spans="2:8" ht="25.5">
      <c r="B24" s="6" t="s">
        <v>30</v>
      </c>
      <c r="C24" s="9">
        <v>18033277.06</v>
      </c>
      <c r="D24" s="9">
        <v>3350431.59</v>
      </c>
      <c r="E24" s="9">
        <f t="shared" si="1"/>
        <v>21383708.65</v>
      </c>
      <c r="F24" s="9">
        <v>7902476.34</v>
      </c>
      <c r="G24" s="9">
        <v>3815387.86</v>
      </c>
      <c r="H24" s="9">
        <f t="shared" si="2"/>
        <v>13481232.309999999</v>
      </c>
    </row>
    <row r="25" spans="2:8" ht="12.75">
      <c r="B25" s="6" t="s">
        <v>31</v>
      </c>
      <c r="C25" s="9">
        <v>447537.63</v>
      </c>
      <c r="D25" s="9">
        <v>110446.37</v>
      </c>
      <c r="E25" s="9">
        <f t="shared" si="1"/>
        <v>557984</v>
      </c>
      <c r="F25" s="9">
        <v>259914.78</v>
      </c>
      <c r="G25" s="9">
        <v>215423.34</v>
      </c>
      <c r="H25" s="9">
        <f t="shared" si="2"/>
        <v>298069.22</v>
      </c>
    </row>
    <row r="26" spans="2:8" ht="12.75">
      <c r="B26" s="6" t="s">
        <v>32</v>
      </c>
      <c r="C26" s="9">
        <v>15853329.36</v>
      </c>
      <c r="D26" s="9">
        <v>328722.21</v>
      </c>
      <c r="E26" s="9">
        <f t="shared" si="1"/>
        <v>16182051.57</v>
      </c>
      <c r="F26" s="9">
        <v>8398584.56</v>
      </c>
      <c r="G26" s="9">
        <v>6893638.36</v>
      </c>
      <c r="H26" s="9">
        <f t="shared" si="2"/>
        <v>7783467.01</v>
      </c>
    </row>
    <row r="27" spans="2:8" ht="12.75">
      <c r="B27" s="6" t="s">
        <v>33</v>
      </c>
      <c r="C27" s="9">
        <v>2437079.64</v>
      </c>
      <c r="D27" s="9">
        <v>71852</v>
      </c>
      <c r="E27" s="9">
        <f t="shared" si="1"/>
        <v>2508931.64</v>
      </c>
      <c r="F27" s="9">
        <v>1469115.14</v>
      </c>
      <c r="G27" s="9">
        <v>1241998.77</v>
      </c>
      <c r="H27" s="9">
        <f t="shared" si="2"/>
        <v>1039816.5000000002</v>
      </c>
    </row>
    <row r="28" spans="2:8" s="15" customFormat="1" ht="12.75">
      <c r="B28" s="3" t="s">
        <v>13</v>
      </c>
      <c r="C28" s="12">
        <f aca="true" t="shared" si="3" ref="C28:H28">SUM(C29:C46)</f>
        <v>0</v>
      </c>
      <c r="D28" s="12">
        <f t="shared" si="3"/>
        <v>130000</v>
      </c>
      <c r="E28" s="12">
        <f t="shared" si="3"/>
        <v>130000</v>
      </c>
      <c r="F28" s="12">
        <f t="shared" si="3"/>
        <v>111956.9</v>
      </c>
      <c r="G28" s="12">
        <f t="shared" si="3"/>
        <v>111956.9</v>
      </c>
      <c r="H28" s="12">
        <f t="shared" si="3"/>
        <v>18043.100000000006</v>
      </c>
    </row>
    <row r="29" spans="2:8" ht="12.75">
      <c r="B29" s="7" t="s">
        <v>16</v>
      </c>
      <c r="C29" s="8">
        <v>0</v>
      </c>
      <c r="D29" s="8">
        <v>0</v>
      </c>
      <c r="E29" s="8">
        <f aca="true" t="shared" si="4" ref="E29:E46">C29+D29</f>
        <v>0</v>
      </c>
      <c r="F29" s="8">
        <v>0</v>
      </c>
      <c r="G29" s="8">
        <v>0</v>
      </c>
      <c r="H29" s="13">
        <f aca="true" t="shared" si="5" ref="H29:H46">E29-F29</f>
        <v>0</v>
      </c>
    </row>
    <row r="30" spans="2:8" ht="12.75">
      <c r="B30" s="7" t="s">
        <v>17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12.75">
      <c r="B31" s="7" t="s">
        <v>18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3">
        <f t="shared" si="5"/>
        <v>0</v>
      </c>
    </row>
    <row r="32" spans="2:8" ht="12.75">
      <c r="B32" s="7" t="s">
        <v>19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3">
        <f t="shared" si="5"/>
        <v>0</v>
      </c>
    </row>
    <row r="33" spans="2:8" ht="25.5">
      <c r="B33" s="7" t="s">
        <v>20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25.5">
      <c r="B34" s="7" t="s">
        <v>21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25.5">
      <c r="B35" s="7" t="s">
        <v>22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7" t="s">
        <v>23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12.75">
      <c r="B37" s="6" t="s">
        <v>24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25.5">
      <c r="B38" s="6" t="s">
        <v>25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2.75">
      <c r="B39" s="6" t="s">
        <v>26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6" t="s">
        <v>27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28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29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30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31</v>
      </c>
      <c r="C44" s="9">
        <v>0</v>
      </c>
      <c r="D44" s="9">
        <v>130000</v>
      </c>
      <c r="E44" s="9">
        <f t="shared" si="4"/>
        <v>130000</v>
      </c>
      <c r="F44" s="9">
        <v>111956.9</v>
      </c>
      <c r="G44" s="9">
        <v>111956.9</v>
      </c>
      <c r="H44" s="13">
        <f t="shared" si="5"/>
        <v>18043.100000000006</v>
      </c>
    </row>
    <row r="45" spans="2:8" ht="12.75">
      <c r="B45" s="6" t="s">
        <v>32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.75">
      <c r="B46" s="6" t="s">
        <v>33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s="15" customFormat="1" ht="12.75">
      <c r="B47" s="6"/>
      <c r="C47" s="9"/>
      <c r="D47" s="9"/>
      <c r="E47" s="9"/>
      <c r="F47" s="9"/>
      <c r="G47" s="9"/>
      <c r="H47" s="13"/>
    </row>
    <row r="48" spans="2:8" ht="12.75">
      <c r="B48" s="2" t="s">
        <v>11</v>
      </c>
      <c r="C48" s="10">
        <f aca="true" t="shared" si="6" ref="C48:H48">C9+C28</f>
        <v>136077419.29999998</v>
      </c>
      <c r="D48" s="10">
        <f t="shared" si="6"/>
        <v>1.3387762010097504E-09</v>
      </c>
      <c r="E48" s="10">
        <f t="shared" si="6"/>
        <v>136077419.29999998</v>
      </c>
      <c r="F48" s="10">
        <f t="shared" si="6"/>
        <v>70909609.44000001</v>
      </c>
      <c r="G48" s="10">
        <f t="shared" si="6"/>
        <v>56983191.07000001</v>
      </c>
      <c r="H48" s="10">
        <f t="shared" si="6"/>
        <v>65167809.86</v>
      </c>
    </row>
    <row r="49" spans="2:8" ht="13.5" thickBot="1">
      <c r="B49" s="4"/>
      <c r="C49" s="14"/>
      <c r="D49" s="14"/>
      <c r="E49" s="14"/>
      <c r="F49" s="14"/>
      <c r="G49" s="14"/>
      <c r="H49" s="14"/>
    </row>
    <row r="482" spans="2:8" ht="12.75">
      <c r="B482" s="16"/>
      <c r="C482" s="16"/>
      <c r="D482" s="16"/>
      <c r="E482" s="16"/>
      <c r="F482" s="16"/>
      <c r="G482" s="16"/>
      <c r="H48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2016-12-22T17:30:19Z</cp:lastPrinted>
  <dcterms:created xsi:type="dcterms:W3CDTF">2016-10-11T20:43:07Z</dcterms:created>
  <dcterms:modified xsi:type="dcterms:W3CDTF">2023-07-21T00:41:11Z</dcterms:modified>
  <cp:category/>
  <cp:version/>
  <cp:contentType/>
  <cp:contentStatus/>
</cp:coreProperties>
</file>