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'F6b_EAEPED_CA'!$B$2:$H$67</definedName>
  </definedNames>
  <calcPr fullCalcOnLoad="1"/>
</workbook>
</file>

<file path=xl/sharedStrings.xml><?xml version="1.0" encoding="utf-8"?>
<sst xmlns="http://schemas.openxmlformats.org/spreadsheetml/2006/main" count="52" uniqueCount="34">
  <si>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</si>
  <si>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</si>
  <si>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</si>
  <si>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</si>
  <si>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</si>
  <si>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</si>
  <si>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</si>
  <si>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</si>
  <si>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</si>
  <si>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</si>
  <si>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</si>
  <si>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</si>
  <si>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</si>
  <si>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</si>
  <si>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de Agua Potable y Alcantarillado de Carmen (a)</t>
  </si>
  <si>
    <t>Del 1 de Enero al 31 de Marzo de 2023 (b)</t>
  </si>
  <si>
    <t>DIRECCION GENERAL</t>
  </si>
  <si>
    <t>UNIDAD DE ASUNTOS JURIDICOS</t>
  </si>
  <si>
    <t>UNIDAD DE TRANSPARENCIA</t>
  </si>
  <si>
    <t>ORGANO INTERNO DE CONTROL</t>
  </si>
  <si>
    <t>COORDINACION DE ADMINISTRACION Y FINANZAS</t>
  </si>
  <si>
    <t>DEPARTAMENTO DE CONTABILIDAD Y FINANZAS</t>
  </si>
  <si>
    <t>DEPARTAMENTO DE TECNOLOGIAS DE LA INFORMACION</t>
  </si>
  <si>
    <t>UNIDAD COORDINADORA DE ARCHIVO</t>
  </si>
  <si>
    <t>UNIDAD DE RECURSOS MATERIALES</t>
  </si>
  <si>
    <t>UNIDAD DE RELACIONES PUBLICAS Y COMUNICACION SOCIAL</t>
  </si>
  <si>
    <t>COORDINACION OPERATIVA</t>
  </si>
  <si>
    <t>DEPARTAMENTO DE MANTENIMIENTO</t>
  </si>
  <si>
    <t>DEPARTAMENTO DE OPERACION</t>
  </si>
  <si>
    <t>DEPARTAMENTO DE DISTRIBUCION HIDRAULICA</t>
  </si>
  <si>
    <t>DEPARTAMENTO DE TRATAMIENTO Y SANEAMIENTO</t>
  </si>
  <si>
    <t>UNIDAD DE CULTURA DEL AGUA</t>
  </si>
  <si>
    <t>COORDINACION DE COMERCIALIZACION</t>
  </si>
  <si>
    <t>COORDINACION TECNICA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</si>
</sst>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133350</xdr:rowOff>
    </xdr:from>
    <xdr:to>
      <xdr:col>1</xdr:col>
      <xdr:colOff>1162050</xdr:colOff>
      <xdr:row>5</xdr:row>
      <xdr:rowOff>76200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04800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104775</xdr:rowOff>
    </xdr:from>
    <xdr:to>
      <xdr:col>7</xdr:col>
      <xdr:colOff>685800</xdr:colOff>
      <xdr:row>4</xdr:row>
      <xdr:rowOff>142875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2762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49</xdr:row>
      <xdr:rowOff>104775</xdr:rowOff>
    </xdr:from>
    <xdr:to>
      <xdr:col>2</xdr:col>
      <xdr:colOff>866775</xdr:colOff>
      <xdr:row>55</xdr:row>
      <xdr:rowOff>180975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828675" y="9848850"/>
          <a:ext cx="29337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371475</xdr:colOff>
      <xdr:row>49</xdr:row>
      <xdr:rowOff>85725</xdr:rowOff>
    </xdr:from>
    <xdr:to>
      <xdr:col>7</xdr:col>
      <xdr:colOff>57150</xdr:colOff>
      <xdr:row>56</xdr:row>
      <xdr:rowOff>47625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200525" y="9848850"/>
          <a:ext cx="32480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419100</xdr:colOff>
      <xdr:row>56</xdr:row>
      <xdr:rowOff>95250</xdr:rowOff>
    </xdr:from>
    <xdr:to>
      <xdr:col>7</xdr:col>
      <xdr:colOff>47625</xdr:colOff>
      <xdr:row>63</xdr:row>
      <xdr:rowOff>171450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248150" y="11134725"/>
          <a:ext cx="3190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495300</xdr:colOff>
      <xdr:row>56</xdr:row>
      <xdr:rowOff>95250</xdr:rowOff>
    </xdr:from>
    <xdr:to>
      <xdr:col>2</xdr:col>
      <xdr:colOff>904875</xdr:colOff>
      <xdr:row>63</xdr:row>
      <xdr:rowOff>104775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790575" y="11134725"/>
          <a:ext cx="3009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2"/>
  <sheetViews>
    <sheetView tabSelected="1" view="pageBreakPreview" zoomScaleSheetLayoutView="100" zoomScalePageLayoutView="0" workbookViewId="0" topLeftCell="A1">
      <pane ySplit="8" topLeftCell="A24" activePane="bottomLeft" state="frozen"/>
      <selection pane="topLeft" activeCell="A1" sqref="A1"/>
      <selection pane="bottomLeft" activeCell="K33" sqref="K3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SUM(C10:C27)</f>
        <v>136077419.29999998</v>
      </c>
      <c r="D9" s="11">
        <f>SUM(D10:D27)</f>
        <v>-130000.0000000001</v>
      </c>
      <c r="E9" s="11">
        <f>SUM(E10:E27)</f>
        <v>135947419.29999998</v>
      </c>
      <c r="F9" s="11">
        <f>SUM(F10:F27)</f>
        <v>34817625.550000004</v>
      </c>
      <c r="G9" s="11">
        <f>SUM(G10:G27)</f>
        <v>28496142.459999997</v>
      </c>
      <c r="H9" s="11">
        <f>SUM(H10:H27)</f>
        <v>101129793.74999999</v>
      </c>
    </row>
    <row r="10" spans="2:8" ht="12.75" customHeight="1">
      <c r="B10" s="7" t="s">
        <v>16</v>
      </c>
      <c r="C10" s="8">
        <v>1085788.3</v>
      </c>
      <c r="D10" s="8">
        <v>67618.1</v>
      </c>
      <c r="E10" s="8">
        <f>C10+D10</f>
        <v>1153406.4000000001</v>
      </c>
      <c r="F10" s="8">
        <v>451994.34</v>
      </c>
      <c r="G10" s="8">
        <v>411125.04</v>
      </c>
      <c r="H10" s="13">
        <f>E10-F10</f>
        <v>701412.06</v>
      </c>
    </row>
    <row r="11" spans="2:8" ht="12.75">
      <c r="B11" s="7" t="s">
        <v>17</v>
      </c>
      <c r="C11" s="9">
        <v>1035776.03</v>
      </c>
      <c r="D11" s="9">
        <v>3000</v>
      </c>
      <c r="E11" s="9">
        <f>C11+D11</f>
        <v>1038776.03</v>
      </c>
      <c r="F11" s="9">
        <v>229621.19</v>
      </c>
      <c r="G11" s="9">
        <v>180185.83</v>
      </c>
      <c r="H11" s="13">
        <f>E11-F11</f>
        <v>809154.8400000001</v>
      </c>
    </row>
    <row r="12" spans="2:8" ht="12.75">
      <c r="B12" s="7" t="s">
        <v>18</v>
      </c>
      <c r="C12" s="9">
        <v>286183.39</v>
      </c>
      <c r="D12" s="9">
        <v>0</v>
      </c>
      <c r="E12" s="9">
        <f>C12+D12</f>
        <v>286183.39</v>
      </c>
      <c r="F12" s="9">
        <v>72464</v>
      </c>
      <c r="G12" s="9">
        <v>64515.59</v>
      </c>
      <c r="H12" s="13">
        <f>E12-F12</f>
        <v>213719.39</v>
      </c>
    </row>
    <row r="13" spans="2:8" ht="12.75">
      <c r="B13" s="7" t="s">
        <v>19</v>
      </c>
      <c r="C13" s="9">
        <v>1144143.95</v>
      </c>
      <c r="D13" s="9">
        <v>0</v>
      </c>
      <c r="E13" s="9">
        <f>C13+D13</f>
        <v>1144143.95</v>
      </c>
      <c r="F13" s="9">
        <v>244987.21</v>
      </c>
      <c r="G13" s="9">
        <v>222879.69</v>
      </c>
      <c r="H13" s="13">
        <f>E13-F13</f>
        <v>899156.74</v>
      </c>
    </row>
    <row r="14" spans="2:8" ht="25.5">
      <c r="B14" s="7" t="s">
        <v>20</v>
      </c>
      <c r="C14" s="9">
        <v>7287229.21</v>
      </c>
      <c r="D14" s="9">
        <v>2375199.36</v>
      </c>
      <c r="E14" s="9">
        <f>C14+D14</f>
        <v>9662428.57</v>
      </c>
      <c r="F14" s="9">
        <v>6889607.82</v>
      </c>
      <c r="G14" s="9">
        <v>6817467.3</v>
      </c>
      <c r="H14" s="13">
        <f>E14-F14</f>
        <v>2772820.75</v>
      </c>
    </row>
    <row r="15" spans="2:8" ht="25.5">
      <c r="B15" s="7" t="s">
        <v>21</v>
      </c>
      <c r="C15" s="9">
        <v>3782935.78</v>
      </c>
      <c r="D15" s="9">
        <v>5500</v>
      </c>
      <c r="E15" s="9">
        <f>C15+D15</f>
        <v>3788435.78</v>
      </c>
      <c r="F15" s="9">
        <v>899740.11</v>
      </c>
      <c r="G15" s="9">
        <v>791113.65</v>
      </c>
      <c r="H15" s="13">
        <f>E15-F15</f>
        <v>2888695.67</v>
      </c>
    </row>
    <row r="16" spans="2:8" ht="25.5">
      <c r="B16" s="7" t="s">
        <v>22</v>
      </c>
      <c r="C16" s="9">
        <v>564457.84</v>
      </c>
      <c r="D16" s="9">
        <v>0</v>
      </c>
      <c r="E16" s="9">
        <f>C16+D16</f>
        <v>564457.84</v>
      </c>
      <c r="F16" s="9">
        <v>172289.25</v>
      </c>
      <c r="G16" s="9">
        <v>101885.12</v>
      </c>
      <c r="H16" s="13">
        <f>E16-F16</f>
        <v>392168.58999999997</v>
      </c>
    </row>
    <row r="17" spans="2:8" ht="12.75">
      <c r="B17" s="7" t="s">
        <v>23</v>
      </c>
      <c r="C17" s="9">
        <v>1242749.97</v>
      </c>
      <c r="D17" s="9">
        <v>0</v>
      </c>
      <c r="E17" s="9">
        <f>C17+D17</f>
        <v>1242749.97</v>
      </c>
      <c r="F17" s="9">
        <v>134476.86</v>
      </c>
      <c r="G17" s="9">
        <v>103429.02</v>
      </c>
      <c r="H17" s="13">
        <f>E17-F17</f>
        <v>1108273.1099999999</v>
      </c>
    </row>
    <row r="18" spans="2:8" ht="12.75">
      <c r="B18" s="6" t="s">
        <v>24</v>
      </c>
      <c r="C18" s="9">
        <v>1327009.89</v>
      </c>
      <c r="D18" s="9">
        <v>3500</v>
      </c>
      <c r="E18" s="9">
        <f>C18+D18</f>
        <v>1330509.89</v>
      </c>
      <c r="F18" s="9">
        <v>258364.45</v>
      </c>
      <c r="G18" s="9">
        <v>224739.56</v>
      </c>
      <c r="H18" s="9">
        <f>E18-F18</f>
        <v>1072145.44</v>
      </c>
    </row>
    <row r="19" spans="2:8" ht="25.5">
      <c r="B19" s="6" t="s">
        <v>25</v>
      </c>
      <c r="C19" s="9">
        <v>749167.87</v>
      </c>
      <c r="D19" s="9">
        <v>0</v>
      </c>
      <c r="E19" s="9">
        <f>C19+D19</f>
        <v>749167.87</v>
      </c>
      <c r="F19" s="9">
        <v>150728.39</v>
      </c>
      <c r="G19" s="9">
        <v>120511.95</v>
      </c>
      <c r="H19" s="9">
        <f>E19-F19</f>
        <v>598439.48</v>
      </c>
    </row>
    <row r="20" spans="2:8" ht="12.75">
      <c r="B20" s="6" t="s">
        <v>26</v>
      </c>
      <c r="C20" s="9">
        <v>11311660.85</v>
      </c>
      <c r="D20" s="9">
        <v>335700</v>
      </c>
      <c r="E20" s="9">
        <f>C20+D20</f>
        <v>11647360.85</v>
      </c>
      <c r="F20" s="9">
        <v>3070982.61</v>
      </c>
      <c r="G20" s="9">
        <v>2161753.84</v>
      </c>
      <c r="H20" s="9">
        <f>E20-F20</f>
        <v>8576378.24</v>
      </c>
    </row>
    <row r="21" spans="2:8" ht="12.75">
      <c r="B21" s="6" t="s">
        <v>27</v>
      </c>
      <c r="C21" s="9">
        <v>21371195.31</v>
      </c>
      <c r="D21" s="9">
        <v>-69518.1</v>
      </c>
      <c r="E21" s="9">
        <f>C21+D21</f>
        <v>21301677.209999997</v>
      </c>
      <c r="F21" s="9">
        <v>4084407.06</v>
      </c>
      <c r="G21" s="9">
        <v>3279442.61</v>
      </c>
      <c r="H21" s="9">
        <f>E21-F21</f>
        <v>17217270.15</v>
      </c>
    </row>
    <row r="22" spans="2:8" ht="12.75">
      <c r="B22" s="6" t="s">
        <v>28</v>
      </c>
      <c r="C22" s="9">
        <v>36344845.49</v>
      </c>
      <c r="D22" s="9">
        <v>-3779333.32</v>
      </c>
      <c r="E22" s="9">
        <f>C22+D22</f>
        <v>32565512.17</v>
      </c>
      <c r="F22" s="9">
        <v>7847942.24</v>
      </c>
      <c r="G22" s="9">
        <v>6682788.02</v>
      </c>
      <c r="H22" s="9">
        <f>E22-F22</f>
        <v>24717569.93</v>
      </c>
    </row>
    <row r="23" spans="2:8" ht="12.75">
      <c r="B23" s="6" t="s">
        <v>29</v>
      </c>
      <c r="C23" s="9">
        <v>11773051.73</v>
      </c>
      <c r="D23" s="9">
        <v>-80134.36</v>
      </c>
      <c r="E23" s="9">
        <f>C23+D23</f>
        <v>11692917.370000001</v>
      </c>
      <c r="F23" s="9">
        <v>2373097.99</v>
      </c>
      <c r="G23" s="9">
        <v>1804250.67</v>
      </c>
      <c r="H23" s="9">
        <f>E23-F23</f>
        <v>9319819.38</v>
      </c>
    </row>
    <row r="24" spans="2:8" ht="25.5">
      <c r="B24" s="6" t="s">
        <v>30</v>
      </c>
      <c r="C24" s="9">
        <v>18033277.06</v>
      </c>
      <c r="D24" s="9">
        <v>845431.59</v>
      </c>
      <c r="E24" s="9">
        <f>C24+D24</f>
        <v>18878708.65</v>
      </c>
      <c r="F24" s="9">
        <v>3269910.21</v>
      </c>
      <c r="G24" s="9">
        <v>1805455.9</v>
      </c>
      <c r="H24" s="9">
        <f>E24-F24</f>
        <v>15608798.439999998</v>
      </c>
    </row>
    <row r="25" spans="2:8" ht="12.75">
      <c r="B25" s="6" t="s">
        <v>31</v>
      </c>
      <c r="C25" s="9">
        <v>447537.63</v>
      </c>
      <c r="D25" s="9">
        <v>105946.37</v>
      </c>
      <c r="E25" s="9">
        <f>C25+D25</f>
        <v>553484</v>
      </c>
      <c r="F25" s="9">
        <v>77964.7</v>
      </c>
      <c r="G25" s="9">
        <v>70149.25</v>
      </c>
      <c r="H25" s="9">
        <f>E25-F25</f>
        <v>475519.3</v>
      </c>
    </row>
    <row r="26" spans="2:8" ht="12.75">
      <c r="B26" s="6" t="s">
        <v>32</v>
      </c>
      <c r="C26" s="9">
        <v>15853329.36</v>
      </c>
      <c r="D26" s="9">
        <v>57090.36</v>
      </c>
      <c r="E26" s="9">
        <f>C26+D26</f>
        <v>15910419.719999999</v>
      </c>
      <c r="F26" s="9">
        <v>3854583.76</v>
      </c>
      <c r="G26" s="9">
        <v>3087336.7</v>
      </c>
      <c r="H26" s="9">
        <f>E26-F26</f>
        <v>12055835.959999999</v>
      </c>
    </row>
    <row r="27" spans="2:8" ht="12.75">
      <c r="B27" s="6" t="s">
        <v>33</v>
      </c>
      <c r="C27" s="9">
        <v>2437079.64</v>
      </c>
      <c r="D27" s="9">
        <v>0</v>
      </c>
      <c r="E27" s="9">
        <f>C27+D27</f>
        <v>2437079.64</v>
      </c>
      <c r="F27" s="9">
        <v>734463.36</v>
      </c>
      <c r="G27" s="9">
        <v>567112.72</v>
      </c>
      <c r="H27" s="9">
        <f>E27-F27</f>
        <v>1702616.2800000003</v>
      </c>
    </row>
    <row r="28" spans="2:8" s="29" customFormat="1" ht="12.75">
      <c r="B28" s="3" t="s">
        <v>13</v>
      </c>
      <c r="C28" s="12">
        <f>SUM(C29:C46)</f>
        <v>0</v>
      </c>
      <c r="D28" s="12">
        <f>SUM(D29:D46)</f>
        <v>130000</v>
      </c>
      <c r="E28" s="12">
        <f>SUM(E29:E46)</f>
        <v>130000</v>
      </c>
      <c r="F28" s="12">
        <f>SUM(F29:F46)</f>
        <v>0</v>
      </c>
      <c r="G28" s="12">
        <f>SUM(G29:G46)</f>
        <v>0</v>
      </c>
      <c r="H28" s="12">
        <f>SUM(H29:H46)</f>
        <v>130000</v>
      </c>
    </row>
    <row r="29" spans="2:8" ht="12.75">
      <c r="B29" s="7" t="s">
        <v>16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17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18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13">
        <f>E31-F31</f>
        <v>0</v>
      </c>
    </row>
    <row r="32" spans="2:8" ht="12.75">
      <c r="B32" s="7" t="s">
        <v>19</v>
      </c>
      <c r="C32" s="8">
        <v>0</v>
      </c>
      <c r="D32" s="8">
        <v>0</v>
      </c>
      <c r="E32" s="8">
        <f>C32+D32</f>
        <v>0</v>
      </c>
      <c r="F32" s="8">
        <v>0</v>
      </c>
      <c r="G32" s="8">
        <v>0</v>
      </c>
      <c r="H32" s="13">
        <f>E32-F32</f>
        <v>0</v>
      </c>
    </row>
    <row r="33" spans="2:8" ht="25.5">
      <c r="B33" s="7" t="s">
        <v>20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25.5">
      <c r="B34" s="7" t="s">
        <v>21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25.5">
      <c r="B35" s="7" t="s">
        <v>22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7" t="s">
        <v>23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24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25.5">
      <c r="B38" s="6" t="s">
        <v>25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26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27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28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29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25.5">
      <c r="B43" s="6" t="s">
        <v>30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6" t="s">
        <v>31</v>
      </c>
      <c r="C44" s="9">
        <v>0</v>
      </c>
      <c r="D44" s="9">
        <v>130000</v>
      </c>
      <c r="E44" s="9">
        <f>C44+D44</f>
        <v>130000</v>
      </c>
      <c r="F44" s="9">
        <v>0</v>
      </c>
      <c r="G44" s="9">
        <v>0</v>
      </c>
      <c r="H44" s="13">
        <f>E44-F44</f>
        <v>130000</v>
      </c>
    </row>
    <row r="45" spans="2:8" ht="12.75">
      <c r="B45" s="6" t="s">
        <v>32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33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s="29" customFormat="1" ht="12.75">
      <c r="B47" s="6"/>
      <c r="C47" s="9"/>
      <c r="D47" s="9"/>
      <c r="E47" s="9"/>
      <c r="F47" s="9"/>
      <c r="G47" s="9"/>
      <c r="H47" s="13"/>
    </row>
    <row r="48" spans="2:8" ht="12.75">
      <c r="B48" s="2" t="s">
        <v>11</v>
      </c>
      <c r="C48" s="10">
        <f>C9+C28</f>
        <v>136077419.29999998</v>
      </c>
      <c r="D48" s="10">
        <f>D9+D28</f>
        <v>0</v>
      </c>
      <c r="E48" s="10">
        <f>E9+E28</f>
        <v>136077419.29999998</v>
      </c>
      <c r="F48" s="10">
        <f>F9+F28</f>
        <v>34817625.550000004</v>
      </c>
      <c r="G48" s="10">
        <f>G9+G28</f>
        <v>28496142.459999997</v>
      </c>
      <c r="H48" s="10">
        <f>H9+H28</f>
        <v>101259793.74999999</v>
      </c>
    </row>
    <row r="49" spans="2:8" ht="13.5" thickBot="1">
      <c r="B49" s="4"/>
      <c r="C49" s="14"/>
      <c r="D49" s="14"/>
      <c r="E49" s="14"/>
      <c r="F49" s="14"/>
      <c r="G49" s="14"/>
      <c r="H49" s="14"/>
    </row>
    <row r="482" spans="2:8" ht="12.75">
      <c r="B482" s="30"/>
      <c r="C482" s="30"/>
      <c r="D482" s="30"/>
      <c r="E482" s="30"/>
      <c r="F482" s="30"/>
      <c r="G482" s="30"/>
      <c r="H4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2016-12-22T17:30:19Z</cp:lastPrinted>
  <dcterms:created xsi:type="dcterms:W3CDTF">2016-10-11T20:43:07Z</dcterms:created>
  <dcterms:modified xsi:type="dcterms:W3CDTF">2023-04-28T23:20:17Z</dcterms:modified>
  <cp:category/>
  <cp:version/>
  <cp:contentType/>
  <cp:contentStatus/>
</cp:coreProperties>
</file>