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F6b_EAEPED_CA" sheetId="1" r:id="rId1"/>
  </sheets>
  <definedNames>
    <definedName name="_xlnm.Print_Area" localSheetId="0">'F6b_EAEPED_CA'!$A$1:$H$67</definedName>
  </definedNames>
  <calcPr fullCalcOnLoad="1"/>
</workbook>
</file>

<file path=xl/sharedStrings.xml><?xml version="1.0" encoding="utf-8"?>
<sst xmlns="http://schemas.openxmlformats.org/spreadsheetml/2006/main" count="52" uniqueCount="34">
  <si>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</si>
  <si>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</si>
  <si>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</si>
  <si>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</si>
  <si>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</si>
  <si>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</si>
  <si>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</si>
  <si>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</si>
  <si>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</si>
  <si>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</si>
  <si>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</si>
  <si>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</si>
  <si>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</si>
  <si>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</si>
  <si>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de Agua Potable y Alcantarillado de Carmen (a)</t>
  </si>
  <si>
    <t>Del 1 de Enero al 30 de Septiembre de 2021 (b)</t>
  </si>
  <si>
    <t>Direccion General</t>
  </si>
  <si>
    <t>Unidad de Asuntos Juridicos</t>
  </si>
  <si>
    <t>Unidad de Transparencia</t>
  </si>
  <si>
    <t>Organo Interno de Control</t>
  </si>
  <si>
    <t>Coordinacion de Administracion y Finanzas</t>
  </si>
  <si>
    <t>Departamento de Contabilidad y Finanzas</t>
  </si>
  <si>
    <t>Departamento de Tecnologias de la Informacion</t>
  </si>
  <si>
    <t>Departamento de Comercializacion</t>
  </si>
  <si>
    <t>Unidad Coordinadora de Archivo</t>
  </si>
  <si>
    <t>Unidad de Recursos Materiales</t>
  </si>
  <si>
    <t>Unidad de  Relaciones Públicas y Comunicación Social</t>
  </si>
  <si>
    <t>Coordinacion Operativa</t>
  </si>
  <si>
    <t>Departamento de Mantenimiento</t>
  </si>
  <si>
    <t>Departamento de Operación</t>
  </si>
  <si>
    <t>Departamento de Distribucion Hidraulica</t>
  </si>
  <si>
    <t>Departamento de Tratamiento y Saneamiento</t>
  </si>
  <si>
    <t>Departamento Técnico</t>
  </si>
  <si>
    <t>Unidad de Cultura del Agua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</si>
</sst>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0</xdr:rowOff>
    </xdr:from>
    <xdr:to>
      <xdr:col>10</xdr:col>
      <xdr:colOff>685800</xdr:colOff>
      <xdr:row>49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7972425"/>
          <a:ext cx="10372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590550</xdr:colOff>
      <xdr:row>50</xdr:row>
      <xdr:rowOff>180975</xdr:rowOff>
    </xdr:from>
    <xdr:to>
      <xdr:col>3</xdr:col>
      <xdr:colOff>9525</xdr:colOff>
      <xdr:row>61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5825" y="8458200"/>
          <a:ext cx="295275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76200</xdr:colOff>
      <xdr:row>50</xdr:row>
      <xdr:rowOff>152400</xdr:rowOff>
    </xdr:from>
    <xdr:to>
      <xdr:col>6</xdr:col>
      <xdr:colOff>714375</xdr:colOff>
      <xdr:row>61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905250" y="8458200"/>
          <a:ext cx="32480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114300</xdr:colOff>
      <xdr:row>58</xdr:row>
      <xdr:rowOff>104775</xdr:rowOff>
    </xdr:from>
    <xdr:to>
      <xdr:col>6</xdr:col>
      <xdr:colOff>704850</xdr:colOff>
      <xdr:row>68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943350" y="9886950"/>
          <a:ext cx="32004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571500</xdr:colOff>
      <xdr:row>58</xdr:row>
      <xdr:rowOff>85725</xdr:rowOff>
    </xdr:from>
    <xdr:to>
      <xdr:col>3</xdr:col>
      <xdr:colOff>38100</xdr:colOff>
      <xdr:row>68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866775" y="9886950"/>
          <a:ext cx="30003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257175</xdr:colOff>
      <xdr:row>2</xdr:row>
      <xdr:rowOff>47625</xdr:rowOff>
    </xdr:from>
    <xdr:to>
      <xdr:col>1</xdr:col>
      <xdr:colOff>876300</xdr:colOff>
      <xdr:row>4</xdr:row>
      <xdr:rowOff>152400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</xdr:row>
      <xdr:rowOff>123825</xdr:rowOff>
    </xdr:from>
    <xdr:to>
      <xdr:col>7</xdr:col>
      <xdr:colOff>600075</xdr:colOff>
      <xdr:row>5</xdr:row>
      <xdr:rowOff>9525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95275"/>
          <a:ext cx="304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view="pageBreakPreview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B7" sqref="B7:B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SUM(C10:C27)</f>
        <v>141754427.61</v>
      </c>
      <c r="D9" s="11">
        <f>SUM(D10:D27)</f>
        <v>19383533.230000004</v>
      </c>
      <c r="E9" s="11">
        <f>SUM(E10:E27)</f>
        <v>161137960.84</v>
      </c>
      <c r="F9" s="11">
        <f>SUM(F10:F27)</f>
        <v>137438825.23</v>
      </c>
      <c r="G9" s="11">
        <f>SUM(G10:G27)</f>
        <v>129777904.31999998</v>
      </c>
      <c r="H9" s="11">
        <f>SUM(H10:H27)</f>
        <v>23699135.610000003</v>
      </c>
    </row>
    <row r="10" spans="2:8" ht="12.75" customHeight="1">
      <c r="B10" s="7" t="s">
        <v>16</v>
      </c>
      <c r="C10" s="8">
        <v>1741922.29</v>
      </c>
      <c r="D10" s="8">
        <v>403542.15</v>
      </c>
      <c r="E10" s="8">
        <f>C10+D10</f>
        <v>2145464.44</v>
      </c>
      <c r="F10" s="8">
        <v>2145464.44</v>
      </c>
      <c r="G10" s="8">
        <v>2126014.91</v>
      </c>
      <c r="H10" s="13">
        <f>E10-F10</f>
        <v>0</v>
      </c>
    </row>
    <row r="11" spans="2:8" ht="12.75">
      <c r="B11" s="7" t="s">
        <v>17</v>
      </c>
      <c r="C11" s="9">
        <v>628189.13</v>
      </c>
      <c r="D11" s="9">
        <v>278765.33</v>
      </c>
      <c r="E11" s="9">
        <f>C11+D11</f>
        <v>906954.46</v>
      </c>
      <c r="F11" s="9">
        <v>906954.46</v>
      </c>
      <c r="G11" s="9">
        <v>839769.35</v>
      </c>
      <c r="H11" s="13">
        <f>E11-F11</f>
        <v>0</v>
      </c>
    </row>
    <row r="12" spans="2:8" ht="12.75">
      <c r="B12" s="7" t="s">
        <v>18</v>
      </c>
      <c r="C12" s="9">
        <v>292116.78</v>
      </c>
      <c r="D12" s="9">
        <v>18525.27</v>
      </c>
      <c r="E12" s="9">
        <f>C12+D12</f>
        <v>310642.05000000005</v>
      </c>
      <c r="F12" s="9">
        <v>238774.14</v>
      </c>
      <c r="G12" s="9">
        <v>210834.64</v>
      </c>
      <c r="H12" s="13">
        <f>E12-F12</f>
        <v>71867.91000000003</v>
      </c>
    </row>
    <row r="13" spans="2:8" ht="12.75">
      <c r="B13" s="7" t="s">
        <v>19</v>
      </c>
      <c r="C13" s="9">
        <v>1334690.4</v>
      </c>
      <c r="D13" s="9">
        <v>-76622.5</v>
      </c>
      <c r="E13" s="9">
        <f>C13+D13</f>
        <v>1258067.9</v>
      </c>
      <c r="F13" s="9">
        <v>945456.84</v>
      </c>
      <c r="G13" s="9">
        <v>864004.65</v>
      </c>
      <c r="H13" s="13">
        <f>E13-F13</f>
        <v>312611.05999999994</v>
      </c>
    </row>
    <row r="14" spans="2:8" ht="12.75">
      <c r="B14" s="7" t="s">
        <v>20</v>
      </c>
      <c r="C14" s="9">
        <v>23466376.59</v>
      </c>
      <c r="D14" s="9">
        <v>4295933.45</v>
      </c>
      <c r="E14" s="9">
        <f>C14+D14</f>
        <v>27762310.04</v>
      </c>
      <c r="F14" s="9">
        <v>17950934.4</v>
      </c>
      <c r="G14" s="9">
        <v>17639913.89</v>
      </c>
      <c r="H14" s="13">
        <f>E14-F14</f>
        <v>9811375.64</v>
      </c>
    </row>
    <row r="15" spans="2:8" ht="12.75">
      <c r="B15" s="7" t="s">
        <v>21</v>
      </c>
      <c r="C15" s="9">
        <v>3403081.32</v>
      </c>
      <c r="D15" s="9">
        <v>-46449.46</v>
      </c>
      <c r="E15" s="9">
        <f>C15+D15</f>
        <v>3356631.86</v>
      </c>
      <c r="F15" s="9">
        <v>2937583.56</v>
      </c>
      <c r="G15" s="9">
        <v>2474382.19</v>
      </c>
      <c r="H15" s="13">
        <f>E15-F15</f>
        <v>419048.2999999998</v>
      </c>
    </row>
    <row r="16" spans="2:8" ht="12.75">
      <c r="B16" s="7" t="s">
        <v>22</v>
      </c>
      <c r="C16" s="9">
        <v>1153381.23</v>
      </c>
      <c r="D16" s="9">
        <v>1466.36</v>
      </c>
      <c r="E16" s="9">
        <f>C16+D16</f>
        <v>1154847.59</v>
      </c>
      <c r="F16" s="9">
        <v>977040.74</v>
      </c>
      <c r="G16" s="9">
        <v>891517.63</v>
      </c>
      <c r="H16" s="13">
        <f>E16-F16</f>
        <v>177806.8500000001</v>
      </c>
    </row>
    <row r="17" spans="2:8" ht="12.75">
      <c r="B17" s="7" t="s">
        <v>23</v>
      </c>
      <c r="C17" s="9">
        <v>15619597.44</v>
      </c>
      <c r="D17" s="9">
        <v>-2690312.17</v>
      </c>
      <c r="E17" s="9">
        <f>C17+D17</f>
        <v>12929285.27</v>
      </c>
      <c r="F17" s="9">
        <v>12369777.62</v>
      </c>
      <c r="G17" s="9">
        <v>11028643.86</v>
      </c>
      <c r="H17" s="13">
        <f>E17-F17</f>
        <v>559507.6500000004</v>
      </c>
    </row>
    <row r="18" spans="2:8" ht="12.75">
      <c r="B18" s="6" t="s">
        <v>24</v>
      </c>
      <c r="C18" s="9">
        <v>528407.13</v>
      </c>
      <c r="D18" s="9">
        <v>54899.85</v>
      </c>
      <c r="E18" s="9">
        <f>C18+D18</f>
        <v>583306.98</v>
      </c>
      <c r="F18" s="9">
        <v>482802.94</v>
      </c>
      <c r="G18" s="9">
        <v>459066.48</v>
      </c>
      <c r="H18" s="9">
        <f>E18-F18</f>
        <v>100504.03999999998</v>
      </c>
    </row>
    <row r="19" spans="2:8" ht="12.75">
      <c r="B19" s="6" t="s">
        <v>25</v>
      </c>
      <c r="C19" s="9">
        <v>1354348.62</v>
      </c>
      <c r="D19" s="9">
        <v>-272364.66</v>
      </c>
      <c r="E19" s="9">
        <f>C19+D19</f>
        <v>1081983.9600000002</v>
      </c>
      <c r="F19" s="9">
        <v>789421.78</v>
      </c>
      <c r="G19" s="9">
        <v>711461.26</v>
      </c>
      <c r="H19" s="9">
        <f>E19-F19</f>
        <v>292562.18000000017</v>
      </c>
    </row>
    <row r="20" spans="2:8" ht="12.75">
      <c r="B20" s="6" t="s">
        <v>26</v>
      </c>
      <c r="C20" s="9">
        <v>535964.64</v>
      </c>
      <c r="D20" s="9">
        <v>-13577.7</v>
      </c>
      <c r="E20" s="9">
        <f>C20+D20</f>
        <v>522386.94</v>
      </c>
      <c r="F20" s="9">
        <v>397898.29</v>
      </c>
      <c r="G20" s="9">
        <v>333476.57</v>
      </c>
      <c r="H20" s="9">
        <f>E20-F20</f>
        <v>124488.65000000002</v>
      </c>
    </row>
    <row r="21" spans="2:8" ht="12.75">
      <c r="B21" s="6" t="s">
        <v>27</v>
      </c>
      <c r="C21" s="9">
        <v>10177017.4</v>
      </c>
      <c r="D21" s="9">
        <v>-733867.67</v>
      </c>
      <c r="E21" s="9">
        <f>C21+D21</f>
        <v>9443149.73</v>
      </c>
      <c r="F21" s="9">
        <v>9196370.38</v>
      </c>
      <c r="G21" s="9">
        <v>7955410.74</v>
      </c>
      <c r="H21" s="9">
        <f>E21-F21</f>
        <v>246779.34999999963</v>
      </c>
    </row>
    <row r="22" spans="2:8" ht="12.75">
      <c r="B22" s="6" t="s">
        <v>28</v>
      </c>
      <c r="C22" s="9">
        <v>22407086.34</v>
      </c>
      <c r="D22" s="9">
        <v>1083927.7</v>
      </c>
      <c r="E22" s="9">
        <f>C22+D22</f>
        <v>23491014.04</v>
      </c>
      <c r="F22" s="9">
        <v>22950539.76</v>
      </c>
      <c r="G22" s="9">
        <v>22010211.9</v>
      </c>
      <c r="H22" s="9">
        <f>E22-F22</f>
        <v>540474.2799999975</v>
      </c>
    </row>
    <row r="23" spans="2:8" ht="12.75">
      <c r="B23" s="6" t="s">
        <v>29</v>
      </c>
      <c r="C23" s="9">
        <v>34189577.7</v>
      </c>
      <c r="D23" s="9">
        <v>6291030.17</v>
      </c>
      <c r="E23" s="9">
        <f>C23+D23</f>
        <v>40480607.870000005</v>
      </c>
      <c r="F23" s="9">
        <v>30417372.92</v>
      </c>
      <c r="G23" s="9">
        <v>29273776.6</v>
      </c>
      <c r="H23" s="9">
        <f>E23-F23</f>
        <v>10063234.950000003</v>
      </c>
    </row>
    <row r="24" spans="2:8" ht="12.75">
      <c r="B24" s="6" t="s">
        <v>30</v>
      </c>
      <c r="C24" s="9">
        <v>10020460.07</v>
      </c>
      <c r="D24" s="9">
        <v>8137810.23</v>
      </c>
      <c r="E24" s="9">
        <f>C24+D24</f>
        <v>18158270.3</v>
      </c>
      <c r="F24" s="9">
        <v>17876829.08</v>
      </c>
      <c r="G24" s="9">
        <v>17179308.44</v>
      </c>
      <c r="H24" s="9">
        <f>E24-F24</f>
        <v>281441.22000000253</v>
      </c>
    </row>
    <row r="25" spans="2:8" ht="12.75">
      <c r="B25" s="6" t="s">
        <v>31</v>
      </c>
      <c r="C25" s="9">
        <v>11611500</v>
      </c>
      <c r="D25" s="9">
        <v>3041925.12</v>
      </c>
      <c r="E25" s="9">
        <f>C25+D25</f>
        <v>14653425.120000001</v>
      </c>
      <c r="F25" s="9">
        <v>14501044.28</v>
      </c>
      <c r="G25" s="9">
        <v>13679540</v>
      </c>
      <c r="H25" s="9">
        <f>E25-F25</f>
        <v>152380.8400000017</v>
      </c>
    </row>
    <row r="26" spans="2:8" ht="12.75">
      <c r="B26" s="6" t="s">
        <v>32</v>
      </c>
      <c r="C26" s="9">
        <v>3036941.24</v>
      </c>
      <c r="D26" s="9">
        <v>-412038.09</v>
      </c>
      <c r="E26" s="9">
        <f>C26+D26</f>
        <v>2624903.1500000004</v>
      </c>
      <c r="F26" s="9">
        <v>2110618.01</v>
      </c>
      <c r="G26" s="9">
        <v>1876656.89</v>
      </c>
      <c r="H26" s="9">
        <f>E26-F26</f>
        <v>514285.1400000006</v>
      </c>
    </row>
    <row r="27" spans="2:8" ht="12.75">
      <c r="B27" s="6" t="s">
        <v>33</v>
      </c>
      <c r="C27" s="9">
        <v>253769.29</v>
      </c>
      <c r="D27" s="9">
        <v>20939.85</v>
      </c>
      <c r="E27" s="9">
        <f>C27+D27</f>
        <v>274709.14</v>
      </c>
      <c r="F27" s="9">
        <v>243941.59</v>
      </c>
      <c r="G27" s="9">
        <v>223914.32</v>
      </c>
      <c r="H27" s="9">
        <f>E27-F27</f>
        <v>30767.550000000017</v>
      </c>
    </row>
    <row r="28" spans="2:8" s="29" customFormat="1" ht="12.75">
      <c r="B28" s="3" t="s">
        <v>13</v>
      </c>
      <c r="C28" s="12">
        <f>SUM(C29:C46)</f>
        <v>0</v>
      </c>
      <c r="D28" s="12">
        <f>SUM(D29:D46)</f>
        <v>0</v>
      </c>
      <c r="E28" s="12">
        <f>SUM(E29:E46)</f>
        <v>0</v>
      </c>
      <c r="F28" s="12">
        <f>SUM(F29:F46)</f>
        <v>0</v>
      </c>
      <c r="G28" s="12">
        <f>SUM(G29:G46)</f>
        <v>0</v>
      </c>
      <c r="H28" s="12">
        <f>SUM(H29:H46)</f>
        <v>0</v>
      </c>
    </row>
    <row r="29" spans="2:8" ht="12.75">
      <c r="B29" s="7" t="s">
        <v>16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17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18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13">
        <f>E31-F31</f>
        <v>0</v>
      </c>
    </row>
    <row r="32" spans="2:8" ht="12.75">
      <c r="B32" s="7" t="s">
        <v>19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13">
        <f>E32-F32</f>
        <v>0</v>
      </c>
    </row>
    <row r="33" spans="2:8" ht="12.75">
      <c r="B33" s="7" t="s">
        <v>20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21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7" t="s">
        <v>22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7" t="s">
        <v>23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24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25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26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27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28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29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30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31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32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33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s="29" customFormat="1" ht="12.75">
      <c r="B47" s="6"/>
      <c r="C47" s="9"/>
      <c r="D47" s="9"/>
      <c r="E47" s="9"/>
      <c r="F47" s="9"/>
      <c r="G47" s="9"/>
      <c r="H47" s="13"/>
    </row>
    <row r="48" spans="2:8" ht="12.75">
      <c r="B48" s="2" t="s">
        <v>11</v>
      </c>
      <c r="C48" s="10">
        <f>C9+C28</f>
        <v>141754427.61</v>
      </c>
      <c r="D48" s="10">
        <f>D9+D28</f>
        <v>19383533.230000004</v>
      </c>
      <c r="E48" s="10">
        <f>E9+E28</f>
        <v>161137960.84</v>
      </c>
      <c r="F48" s="10">
        <f>F9+F28</f>
        <v>137438825.23</v>
      </c>
      <c r="G48" s="10">
        <f>G9+G28</f>
        <v>129777904.31999998</v>
      </c>
      <c r="H48" s="10">
        <f>H9+H28</f>
        <v>23699135.610000003</v>
      </c>
    </row>
    <row r="49" spans="2:8" ht="13.5" thickBot="1">
      <c r="B49" s="4"/>
      <c r="C49" s="14"/>
      <c r="D49" s="14"/>
      <c r="E49" s="14"/>
      <c r="F49" s="14"/>
      <c r="G49" s="14"/>
      <c r="H49" s="14"/>
    </row>
    <row r="482" spans="2:8" ht="12.75">
      <c r="B482" s="30"/>
      <c r="C482" s="30"/>
      <c r="D482" s="30"/>
      <c r="E482" s="30"/>
      <c r="F482" s="30"/>
      <c r="G482" s="30"/>
      <c r="H4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2021-10-07T00:04:10Z</dcterms:modified>
  <cp:category/>
  <cp:version/>
  <cp:contentType/>
  <cp:contentStatus/>
</cp:coreProperties>
</file>