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Area" localSheetId="0">'F6d_EAEPED_CF'!$A$2:$G$108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<sst xmlns="http://schemas.openxmlformats.org/spreadsheetml/2006/main" count="80" uniqueCount="48">
  <si>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</si>
  <si>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</si>
  <si>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</si>
  <si>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</si>
  <si>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</si>
  <si>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</si>
  <si>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</si>
  <si>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</si>
  <si>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</si>
  <si>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</si>
  <si>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</si>
  <si>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</si>
  <si>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</si>
  <si>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</si>
  <si>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</si>
  <si>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</si>
  <si>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</si>
  <si>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</si>
  <si>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</si>
  <si>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</si>
  <si>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</si>
  <si>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</si>
  <si>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</si>
  <si>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</si>
  <si>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</si>
  <si>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</si>
  <si>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</si>
  <si>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</si>
  <si>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</si>
  <si>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</si>
  <si>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</si>
  <si>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</si>
  <si>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</si>
  <si>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</si>
  <si>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</si>
  <si>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</si>
  <si>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</si>
  <si>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</si>
  <si>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</si>
  <si>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</si>
  <si>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</si>
  <si>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</si>
  <si>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</si>
  <si>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</si>
  <si>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</si>
  <si>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</si>
  <si>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de Agua Potable y Alcantarillado de Carmen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</si>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</sst>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66675</xdr:rowOff>
    </xdr:from>
    <xdr:to>
      <xdr:col>0</xdr:col>
      <xdr:colOff>1123950</xdr:colOff>
      <xdr:row>4</xdr:row>
      <xdr:rowOff>66675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76200</xdr:rowOff>
    </xdr:from>
    <xdr:to>
      <xdr:col>6</xdr:col>
      <xdr:colOff>400050</xdr:colOff>
      <xdr:row>5</xdr:row>
      <xdr:rowOff>38100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247650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8</xdr:col>
      <xdr:colOff>647700</xdr:colOff>
      <xdr:row>87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4525625"/>
          <a:ext cx="10382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0</xdr:col>
      <xdr:colOff>809625</xdr:colOff>
      <xdr:row>88</xdr:row>
      <xdr:rowOff>9525</xdr:rowOff>
    </xdr:from>
    <xdr:to>
      <xdr:col>1</xdr:col>
      <xdr:colOff>219075</xdr:colOff>
      <xdr:row>99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809625" y="14916150"/>
          <a:ext cx="29337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533400</xdr:colOff>
      <xdr:row>88</xdr:row>
      <xdr:rowOff>0</xdr:rowOff>
    </xdr:from>
    <xdr:to>
      <xdr:col>5</xdr:col>
      <xdr:colOff>304800</xdr:colOff>
      <xdr:row>99</xdr:row>
      <xdr:rowOff>38100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057650" y="14906625"/>
          <a:ext cx="325755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561975</xdr:colOff>
      <xdr:row>95</xdr:row>
      <xdr:rowOff>0</xdr:rowOff>
    </xdr:from>
    <xdr:to>
      <xdr:col>5</xdr:col>
      <xdr:colOff>257175</xdr:colOff>
      <xdr:row>105</xdr:row>
      <xdr:rowOff>47625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4086225" y="16240125"/>
          <a:ext cx="3181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0</xdr:col>
      <xdr:colOff>781050</xdr:colOff>
      <xdr:row>94</xdr:row>
      <xdr:rowOff>180975</xdr:rowOff>
    </xdr:from>
    <xdr:to>
      <xdr:col>1</xdr:col>
      <xdr:colOff>266700</xdr:colOff>
      <xdr:row>105</xdr:row>
      <xdr:rowOff>171450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81050" y="16230600"/>
          <a:ext cx="30099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Normal="5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68" sqref="J6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129023055.29</v>
      </c>
      <c r="C11" s="4">
        <f t="shared" si="0"/>
        <v>0</v>
      </c>
      <c r="D11" s="4">
        <f t="shared" si="0"/>
        <v>129023055.29</v>
      </c>
      <c r="E11" s="4">
        <f t="shared" si="0"/>
        <v>40399481.76</v>
      </c>
      <c r="F11" s="4">
        <f t="shared" si="0"/>
        <v>36590740.56</v>
      </c>
      <c r="G11" s="4">
        <f t="shared" si="0"/>
        <v>88623573.53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129023055.29</v>
      </c>
      <c r="C22" s="4">
        <f>SUM(C23:C29)</f>
        <v>0</v>
      </c>
      <c r="D22" s="4">
        <f>SUM(D23:D29)</f>
        <v>129023055.29</v>
      </c>
      <c r="E22" s="4">
        <f>SUM(E23:E29)</f>
        <v>40399481.76</v>
      </c>
      <c r="F22" s="4">
        <f>SUM(F23:F29)</f>
        <v>36590740.56</v>
      </c>
      <c r="G22" s="4">
        <f aca="true" t="shared" si="3" ref="G22:G29">D22-E22</f>
        <v>88623573.53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129023055.29</v>
      </c>
      <c r="C24" s="5">
        <v>0</v>
      </c>
      <c r="D24" s="5">
        <f aca="true" t="shared" si="4" ref="D24:D29">B24+C24</f>
        <v>129023055.29</v>
      </c>
      <c r="E24" s="5">
        <v>40399481.76</v>
      </c>
      <c r="F24" s="5">
        <v>36590740.56</v>
      </c>
      <c r="G24" s="5">
        <f t="shared" si="3"/>
        <v>88623573.53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129023055.29</v>
      </c>
      <c r="C85" s="4">
        <f t="shared" si="11"/>
        <v>0</v>
      </c>
      <c r="D85" s="4">
        <f t="shared" si="11"/>
        <v>129023055.29</v>
      </c>
      <c r="E85" s="4">
        <f t="shared" si="11"/>
        <v>40399481.76</v>
      </c>
      <c r="F85" s="4">
        <f t="shared" si="11"/>
        <v>36590740.56</v>
      </c>
      <c r="G85" s="4">
        <f t="shared" si="11"/>
        <v>88623573.53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CONTABILIDAD</cp:lastModifiedBy>
  <cp:lastPrinted>2016-12-22T17:33:12Z</cp:lastPrinted>
  <dcterms:created xsi:type="dcterms:W3CDTF">2016-10-11T20:47:09Z</dcterms:created>
  <dcterms:modified xsi:type="dcterms:W3CDTF">2021-05-20T18:19:00Z</dcterms:modified>
  <cp:category/>
  <cp:version/>
  <cp:contentType/>
  <cp:contentStatus/>
</cp:coreProperties>
</file>