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>
    <definedName name="_xlnm.Print_Area" localSheetId="0">'F6b_EAEPED_CA'!$A$1:$H$66</definedName>
  </definedNames>
  <calcPr fullCalcOnLoad="1"/>
</workbook>
</file>

<file path=xl/sharedStrings.xml><?xml version="1.0" encoding="utf-8"?>
<sst xmlns="http://schemas.openxmlformats.org/spreadsheetml/2006/main" count="52" uniqueCount="34">
  <si>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</si>
  <si>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</si>
  <si>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</si>
  <si>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</si>
  <si>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</si>
  <si>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</si>
  <si>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</si>
  <si>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</si>
  <si>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</si>
  <si>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</si>
  <si>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</si>
  <si>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</si>
  <si>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</si>
  <si>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</si>
  <si>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de Agua Potable y Alcantarillado de Carmen (a)</t>
  </si>
  <si>
    <t>Del 1 de Enero al 31 de Marzo de 2022 (b)</t>
  </si>
  <si>
    <t>DIRECCION GENERAL</t>
  </si>
  <si>
    <t>UNIDAD DE ASUNTOS JURIDICOS</t>
  </si>
  <si>
    <t>UNIDAD DE TRANSPARENCIA</t>
  </si>
  <si>
    <t>ORGANO INTERNO DE CONTROL</t>
  </si>
  <si>
    <t>COORDINACION DE ADMINISTRACION Y FINANZAS</t>
  </si>
  <si>
    <t>DEPARTAMENTO DE CONTABILIDAD Y FINANZAS</t>
  </si>
  <si>
    <t>DEPARTAMENTO DE TECNOLOGIAS DE LA INFORMACION</t>
  </si>
  <si>
    <t>UNIDAD COORDINADORA DE ARCHIVO</t>
  </si>
  <si>
    <t>UNIDAD DE RECURSOS MATERIALES</t>
  </si>
  <si>
    <t>UNIDAD DE RELACIONES PUBLICAS Y COMUNICACION SOCIAL</t>
  </si>
  <si>
    <t>COORDINACION OPERATIVA</t>
  </si>
  <si>
    <t>DEPARTAMENTO DE MANTENIMIENTO</t>
  </si>
  <si>
    <t>DEPARTAMENTO DE OPERACION</t>
  </si>
  <si>
    <t>DEPARTAMENTO DE DISTRIBUCION HIDRAULICA</t>
  </si>
  <si>
    <t>DEPARTAMENTO DE TRATAMIENTO Y SANEAMIENTO</t>
  </si>
  <si>
    <t>UNIDAD DE CULTURA DEL AGUA</t>
  </si>
  <si>
    <t>COORDINACION DE COMERCIALIZACION</t>
  </si>
  <si>
    <t>COORDINACION TECNICA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</si>
</sst>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49</xdr:row>
      <xdr:rowOff>57150</xdr:rowOff>
    </xdr:from>
    <xdr:to>
      <xdr:col>10</xdr:col>
      <xdr:colOff>723900</xdr:colOff>
      <xdr:row>51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4300" y="9810750"/>
          <a:ext cx="10372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1</xdr:col>
      <xdr:colOff>257175</xdr:colOff>
      <xdr:row>2</xdr:row>
      <xdr:rowOff>47625</xdr:rowOff>
    </xdr:from>
    <xdr:to>
      <xdr:col>1</xdr:col>
      <xdr:colOff>876300</xdr:colOff>
      <xdr:row>4</xdr:row>
      <xdr:rowOff>152400</xdr:rowOff>
    </xdr:to>
    <xdr:pic>
      <xdr:nvPicPr>
        <xdr:cNvPr id="2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51</xdr:row>
      <xdr:rowOff>0</xdr:rowOff>
    </xdr:from>
    <xdr:to>
      <xdr:col>2</xdr:col>
      <xdr:colOff>571500</xdr:colOff>
      <xdr:row>57</xdr:row>
      <xdr:rowOff>76200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1733550" y="10115550"/>
          <a:ext cx="17335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819150</xdr:colOff>
      <xdr:row>51</xdr:row>
      <xdr:rowOff>0</xdr:rowOff>
    </xdr:from>
    <xdr:to>
      <xdr:col>5</xdr:col>
      <xdr:colOff>828675</xdr:colOff>
      <xdr:row>58</xdr:row>
      <xdr:rowOff>9525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534025" y="10115550"/>
          <a:ext cx="866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828675</xdr:colOff>
      <xdr:row>58</xdr:row>
      <xdr:rowOff>28575</xdr:rowOff>
    </xdr:from>
    <xdr:to>
      <xdr:col>5</xdr:col>
      <xdr:colOff>828675</xdr:colOff>
      <xdr:row>64</xdr:row>
      <xdr:rowOff>142875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543550" y="11420475"/>
          <a:ext cx="8572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1381125</xdr:colOff>
      <xdr:row>58</xdr:row>
      <xdr:rowOff>19050</xdr:rowOff>
    </xdr:from>
    <xdr:to>
      <xdr:col>2</xdr:col>
      <xdr:colOff>590550</xdr:colOff>
      <xdr:row>65</xdr:row>
      <xdr:rowOff>85725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1676400" y="11410950"/>
          <a:ext cx="18097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6</xdr:col>
      <xdr:colOff>857250</xdr:colOff>
      <xdr:row>1</xdr:row>
      <xdr:rowOff>76200</xdr:rowOff>
    </xdr:from>
    <xdr:to>
      <xdr:col>7</xdr:col>
      <xdr:colOff>590550</xdr:colOff>
      <xdr:row>5</xdr:row>
      <xdr:rowOff>66675</xdr:rowOff>
    </xdr:to>
    <xdr:pic>
      <xdr:nvPicPr>
        <xdr:cNvPr id="7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476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view="pageBreakPreview" zoomScaleSheetLayoutView="100" zoomScalePageLayoutView="0" workbookViewId="0" topLeftCell="A1">
      <pane ySplit="8" topLeftCell="A25" activePane="bottomLeft" state="frozen"/>
      <selection pane="topLeft" activeCell="A1" sqref="A1"/>
      <selection pane="bottomLeft" activeCell="C43" sqref="C4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SUM(C10:C27)</f>
        <v>139633403.52</v>
      </c>
      <c r="D9" s="11">
        <f t="shared" si="0"/>
        <v>4.661160346586257E-12</v>
      </c>
      <c r="E9" s="11">
        <f t="shared" si="0"/>
        <v>139633403.52</v>
      </c>
      <c r="F9" s="11">
        <f t="shared" si="0"/>
        <v>32111032.25</v>
      </c>
      <c r="G9" s="11">
        <f t="shared" si="0"/>
        <v>23154249.290000003</v>
      </c>
      <c r="H9" s="11">
        <f t="shared" si="0"/>
        <v>107522371.26999998</v>
      </c>
    </row>
    <row r="10" spans="2:8" ht="12.75" customHeight="1">
      <c r="B10" s="7" t="s">
        <v>16</v>
      </c>
      <c r="C10" s="8">
        <v>2334766.17</v>
      </c>
      <c r="D10" s="8">
        <v>800</v>
      </c>
      <c r="E10" s="8">
        <f aca="true" t="shared" si="1" ref="E10:E27">C10+D10</f>
        <v>2335566.17</v>
      </c>
      <c r="F10" s="8">
        <v>233123.33</v>
      </c>
      <c r="G10" s="8">
        <v>179845.17</v>
      </c>
      <c r="H10" s="13">
        <f aca="true" t="shared" si="2" ref="H10:H27">E10-F10</f>
        <v>2102442.84</v>
      </c>
    </row>
    <row r="11" spans="2:8" ht="12.75">
      <c r="B11" s="7" t="s">
        <v>17</v>
      </c>
      <c r="C11" s="9">
        <v>998692.81</v>
      </c>
      <c r="D11" s="9">
        <v>1309.31</v>
      </c>
      <c r="E11" s="9">
        <f t="shared" si="1"/>
        <v>1000002.1200000001</v>
      </c>
      <c r="F11" s="9">
        <v>237888.87</v>
      </c>
      <c r="G11" s="9">
        <v>207490.16</v>
      </c>
      <c r="H11" s="13">
        <f t="shared" si="2"/>
        <v>762113.2500000001</v>
      </c>
    </row>
    <row r="12" spans="2:8" ht="12.75">
      <c r="B12" s="7" t="s">
        <v>18</v>
      </c>
      <c r="C12" s="9">
        <v>307074.57</v>
      </c>
      <c r="D12" s="9">
        <v>611.75</v>
      </c>
      <c r="E12" s="9">
        <f t="shared" si="1"/>
        <v>307686.32</v>
      </c>
      <c r="F12" s="9">
        <v>69267.31</v>
      </c>
      <c r="G12" s="9">
        <v>60465.31</v>
      </c>
      <c r="H12" s="13">
        <f t="shared" si="2"/>
        <v>238419.01</v>
      </c>
    </row>
    <row r="13" spans="2:8" ht="12.75">
      <c r="B13" s="7" t="s">
        <v>19</v>
      </c>
      <c r="C13" s="9">
        <v>1266805.85</v>
      </c>
      <c r="D13" s="9">
        <v>800</v>
      </c>
      <c r="E13" s="9">
        <f t="shared" si="1"/>
        <v>1267605.85</v>
      </c>
      <c r="F13" s="9">
        <v>192198.45</v>
      </c>
      <c r="G13" s="9">
        <v>165564.74</v>
      </c>
      <c r="H13" s="13">
        <f t="shared" si="2"/>
        <v>1075407.4000000001</v>
      </c>
    </row>
    <row r="14" spans="2:8" ht="25.5">
      <c r="B14" s="7" t="s">
        <v>20</v>
      </c>
      <c r="C14" s="9">
        <v>13418638.56</v>
      </c>
      <c r="D14" s="9">
        <v>-56028.4</v>
      </c>
      <c r="E14" s="9">
        <f t="shared" si="1"/>
        <v>13362610.16</v>
      </c>
      <c r="F14" s="9">
        <v>5447619.07</v>
      </c>
      <c r="G14" s="9">
        <v>5348150.42</v>
      </c>
      <c r="H14" s="13">
        <f t="shared" si="2"/>
        <v>7914991.09</v>
      </c>
    </row>
    <row r="15" spans="2:8" ht="25.5">
      <c r="B15" s="7" t="s">
        <v>21</v>
      </c>
      <c r="C15" s="9">
        <v>3493608.98</v>
      </c>
      <c r="D15" s="9">
        <v>55998.4</v>
      </c>
      <c r="E15" s="9">
        <f t="shared" si="1"/>
        <v>3549607.38</v>
      </c>
      <c r="F15" s="9">
        <v>903664.79</v>
      </c>
      <c r="G15" s="9">
        <v>753031.32</v>
      </c>
      <c r="H15" s="13">
        <f t="shared" si="2"/>
        <v>2645942.59</v>
      </c>
    </row>
    <row r="16" spans="2:8" ht="25.5">
      <c r="B16" s="7" t="s">
        <v>22</v>
      </c>
      <c r="C16" s="9">
        <v>690490.05</v>
      </c>
      <c r="D16" s="9">
        <v>-2821.06</v>
      </c>
      <c r="E16" s="9">
        <f t="shared" si="1"/>
        <v>687668.99</v>
      </c>
      <c r="F16" s="9">
        <v>145702.06</v>
      </c>
      <c r="G16" s="9">
        <v>128961.74</v>
      </c>
      <c r="H16" s="13">
        <f t="shared" si="2"/>
        <v>541966.9299999999</v>
      </c>
    </row>
    <row r="17" spans="2:8" ht="12.75">
      <c r="B17" s="7" t="s">
        <v>23</v>
      </c>
      <c r="C17" s="9">
        <v>1225033.21</v>
      </c>
      <c r="D17" s="9">
        <v>0</v>
      </c>
      <c r="E17" s="9">
        <f t="shared" si="1"/>
        <v>1225033.21</v>
      </c>
      <c r="F17" s="9">
        <v>143062.35</v>
      </c>
      <c r="G17" s="9">
        <v>104167.58</v>
      </c>
      <c r="H17" s="13">
        <f t="shared" si="2"/>
        <v>1081970.8599999999</v>
      </c>
    </row>
    <row r="18" spans="2:8" ht="12.75">
      <c r="B18" s="6" t="s">
        <v>24</v>
      </c>
      <c r="C18" s="9">
        <v>1178102.46</v>
      </c>
      <c r="D18" s="9">
        <v>0</v>
      </c>
      <c r="E18" s="9">
        <f t="shared" si="1"/>
        <v>1178102.46</v>
      </c>
      <c r="F18" s="9">
        <v>285120</v>
      </c>
      <c r="G18" s="9">
        <v>244943.78</v>
      </c>
      <c r="H18" s="9">
        <f t="shared" si="2"/>
        <v>892982.46</v>
      </c>
    </row>
    <row r="19" spans="2:8" ht="25.5">
      <c r="B19" s="6" t="s">
        <v>25</v>
      </c>
      <c r="C19" s="9">
        <v>642401.97</v>
      </c>
      <c r="D19" s="9">
        <v>1200</v>
      </c>
      <c r="E19" s="9">
        <f t="shared" si="1"/>
        <v>643601.97</v>
      </c>
      <c r="F19" s="9">
        <v>180211.02</v>
      </c>
      <c r="G19" s="9">
        <v>152928.15</v>
      </c>
      <c r="H19" s="9">
        <f t="shared" si="2"/>
        <v>463390.94999999995</v>
      </c>
    </row>
    <row r="20" spans="2:8" ht="12.75">
      <c r="B20" s="6" t="s">
        <v>26</v>
      </c>
      <c r="C20" s="9">
        <v>10567204.9</v>
      </c>
      <c r="D20" s="9">
        <v>-1830.97</v>
      </c>
      <c r="E20" s="9">
        <f t="shared" si="1"/>
        <v>10565373.93</v>
      </c>
      <c r="F20" s="9">
        <v>1843629.96</v>
      </c>
      <c r="G20" s="9">
        <v>1340308.03</v>
      </c>
      <c r="H20" s="9">
        <f t="shared" si="2"/>
        <v>8721743.969999999</v>
      </c>
    </row>
    <row r="21" spans="2:8" ht="12.75">
      <c r="B21" s="6" t="s">
        <v>27</v>
      </c>
      <c r="C21" s="9">
        <v>21784825.4</v>
      </c>
      <c r="D21" s="9">
        <v>-55500</v>
      </c>
      <c r="E21" s="9">
        <f t="shared" si="1"/>
        <v>21729325.4</v>
      </c>
      <c r="F21" s="9">
        <v>4448502.4</v>
      </c>
      <c r="G21" s="9">
        <v>2729103.79</v>
      </c>
      <c r="H21" s="9">
        <f t="shared" si="2"/>
        <v>17280823</v>
      </c>
    </row>
    <row r="22" spans="2:8" ht="12.75">
      <c r="B22" s="6" t="s">
        <v>28</v>
      </c>
      <c r="C22" s="9">
        <v>35902904.64</v>
      </c>
      <c r="D22" s="9">
        <v>-1479.81</v>
      </c>
      <c r="E22" s="9">
        <f t="shared" si="1"/>
        <v>35901424.83</v>
      </c>
      <c r="F22" s="9">
        <v>9102840.56</v>
      </c>
      <c r="G22" s="9">
        <v>4762239.6</v>
      </c>
      <c r="H22" s="9">
        <f t="shared" si="2"/>
        <v>26798584.269999996</v>
      </c>
    </row>
    <row r="23" spans="2:8" ht="12.75">
      <c r="B23" s="6" t="s">
        <v>29</v>
      </c>
      <c r="C23" s="9">
        <v>10627506.61</v>
      </c>
      <c r="D23" s="9">
        <v>382.55</v>
      </c>
      <c r="E23" s="9">
        <f t="shared" si="1"/>
        <v>10627889.16</v>
      </c>
      <c r="F23" s="9">
        <v>2162626.98</v>
      </c>
      <c r="G23" s="9">
        <v>1664876.85</v>
      </c>
      <c r="H23" s="9">
        <f t="shared" si="2"/>
        <v>8465262.18</v>
      </c>
    </row>
    <row r="24" spans="2:8" ht="25.5">
      <c r="B24" s="6" t="s">
        <v>30</v>
      </c>
      <c r="C24" s="9">
        <v>17151686.6</v>
      </c>
      <c r="D24" s="9">
        <v>-274.82</v>
      </c>
      <c r="E24" s="9">
        <f t="shared" si="1"/>
        <v>17151411.78</v>
      </c>
      <c r="F24" s="9">
        <v>2419512.65</v>
      </c>
      <c r="G24" s="9">
        <v>1795665.52</v>
      </c>
      <c r="H24" s="9">
        <f t="shared" si="2"/>
        <v>14731899.13</v>
      </c>
    </row>
    <row r="25" spans="2:8" ht="12.75">
      <c r="B25" s="6" t="s">
        <v>31</v>
      </c>
      <c r="C25" s="9">
        <v>415406.62</v>
      </c>
      <c r="D25" s="9">
        <v>1200</v>
      </c>
      <c r="E25" s="9">
        <f t="shared" si="1"/>
        <v>416606.62</v>
      </c>
      <c r="F25" s="9">
        <v>62743.25</v>
      </c>
      <c r="G25" s="9">
        <v>54005.76</v>
      </c>
      <c r="H25" s="9">
        <f t="shared" si="2"/>
        <v>353863.37</v>
      </c>
    </row>
    <row r="26" spans="2:8" ht="12.75">
      <c r="B26" s="6" t="s">
        <v>32</v>
      </c>
      <c r="C26" s="9">
        <v>14224919.37</v>
      </c>
      <c r="D26" s="9">
        <v>55745.68</v>
      </c>
      <c r="E26" s="9">
        <f t="shared" si="1"/>
        <v>14280665.049999999</v>
      </c>
      <c r="F26" s="9">
        <v>3563659.57</v>
      </c>
      <c r="G26" s="9">
        <v>2891956.7</v>
      </c>
      <c r="H26" s="9">
        <f t="shared" si="2"/>
        <v>10717005.479999999</v>
      </c>
    </row>
    <row r="27" spans="2:8" ht="12.75">
      <c r="B27" s="6" t="s">
        <v>33</v>
      </c>
      <c r="C27" s="9">
        <v>3403334.75</v>
      </c>
      <c r="D27" s="9">
        <v>-112.63</v>
      </c>
      <c r="E27" s="9">
        <f t="shared" si="1"/>
        <v>3403222.12</v>
      </c>
      <c r="F27" s="9">
        <v>669659.63</v>
      </c>
      <c r="G27" s="9">
        <v>570544.67</v>
      </c>
      <c r="H27" s="9">
        <f t="shared" si="2"/>
        <v>2733562.49</v>
      </c>
    </row>
    <row r="28" spans="2:8" s="15" customFormat="1" ht="12.75">
      <c r="B28" s="3" t="s">
        <v>13</v>
      </c>
      <c r="C28" s="12">
        <f aca="true" t="shared" si="3" ref="C28:H28">SUM(C29:C46)</f>
        <v>0</v>
      </c>
      <c r="D28" s="12">
        <f t="shared" si="3"/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</row>
    <row r="29" spans="2:8" ht="12.75">
      <c r="B29" s="7" t="s">
        <v>16</v>
      </c>
      <c r="C29" s="8">
        <v>0</v>
      </c>
      <c r="D29" s="8">
        <v>0</v>
      </c>
      <c r="E29" s="8">
        <f aca="true" t="shared" si="4" ref="E29:E46">C29+D29</f>
        <v>0</v>
      </c>
      <c r="F29" s="8">
        <v>0</v>
      </c>
      <c r="G29" s="8">
        <v>0</v>
      </c>
      <c r="H29" s="13">
        <f aca="true" t="shared" si="5" ref="H29:H46">E29-F29</f>
        <v>0</v>
      </c>
    </row>
    <row r="30" spans="2:8" ht="12.75">
      <c r="B30" s="7" t="s">
        <v>17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18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12.75">
      <c r="B32" s="7" t="s">
        <v>19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3">
        <f t="shared" si="5"/>
        <v>0</v>
      </c>
    </row>
    <row r="33" spans="2:8" ht="25.5">
      <c r="B33" s="7" t="s">
        <v>20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7" t="s">
        <v>21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25.5">
      <c r="B35" s="7" t="s">
        <v>22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7" t="s">
        <v>23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24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25.5">
      <c r="B38" s="6" t="s">
        <v>25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26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27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28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29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30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31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ht="12.75">
      <c r="B45" s="6" t="s">
        <v>32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33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s="15" customFormat="1" ht="12.75">
      <c r="B47" s="6"/>
      <c r="C47" s="9"/>
      <c r="D47" s="9"/>
      <c r="E47" s="9"/>
      <c r="F47" s="9"/>
      <c r="G47" s="9"/>
      <c r="H47" s="13"/>
    </row>
    <row r="48" spans="2:8" ht="12.75">
      <c r="B48" s="2" t="s">
        <v>11</v>
      </c>
      <c r="C48" s="10">
        <f aca="true" t="shared" si="6" ref="C48:H48">C9+C28</f>
        <v>139633403.52</v>
      </c>
      <c r="D48" s="10">
        <f t="shared" si="6"/>
        <v>4.661160346586257E-12</v>
      </c>
      <c r="E48" s="10">
        <f t="shared" si="6"/>
        <v>139633403.52</v>
      </c>
      <c r="F48" s="10">
        <f t="shared" si="6"/>
        <v>32111032.25</v>
      </c>
      <c r="G48" s="10">
        <f t="shared" si="6"/>
        <v>23154249.290000003</v>
      </c>
      <c r="H48" s="10">
        <f t="shared" si="6"/>
        <v>107522371.26999998</v>
      </c>
    </row>
    <row r="49" spans="2:8" ht="13.5" thickBot="1">
      <c r="B49" s="4"/>
      <c r="C49" s="14"/>
      <c r="D49" s="14"/>
      <c r="E49" s="14"/>
      <c r="F49" s="14"/>
      <c r="G49" s="14"/>
      <c r="H49" s="14"/>
    </row>
    <row r="482" spans="2:8" ht="12.75">
      <c r="B482" s="16"/>
      <c r="C482" s="16"/>
      <c r="D482" s="16"/>
      <c r="E482" s="16"/>
      <c r="F482" s="16"/>
      <c r="G482" s="16"/>
      <c r="H4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2022-04-28T19:21:04Z</dcterms:modified>
  <cp:category/>
  <cp:version/>
  <cp:contentType/>
  <cp:contentStatus/>
</cp:coreProperties>
</file>